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7755" activeTab="3"/>
  </bookViews>
  <sheets>
    <sheet name="Sheet1" sheetId="1" r:id="rId1"/>
    <sheet name="Sheet2" sheetId="2" r:id="rId2"/>
    <sheet name="Sheet3" sheetId="3" r:id="rId3"/>
    <sheet name="Sheet4" sheetId="4" r:id="rId4"/>
  </sheets>
  <calcPr calcId="125725"/>
</workbook>
</file>

<file path=xl/calcChain.xml><?xml version="1.0" encoding="utf-8"?>
<calcChain xmlns="http://schemas.openxmlformats.org/spreadsheetml/2006/main">
  <c r="E16" i="2"/>
  <c r="D16"/>
  <c r="C15"/>
  <c r="C18" s="1"/>
  <c r="E18" s="1"/>
  <c r="B15" l="1"/>
  <c r="D15" l="1"/>
  <c r="E15" s="1"/>
  <c r="B18"/>
  <c r="D18" s="1"/>
</calcChain>
</file>

<file path=xl/sharedStrings.xml><?xml version="1.0" encoding="utf-8"?>
<sst xmlns="http://schemas.openxmlformats.org/spreadsheetml/2006/main" count="1238" uniqueCount="490">
  <si>
    <t>FIRST_NAME</t>
  </si>
  <si>
    <t>LAST_NAME</t>
  </si>
  <si>
    <t>TITLE</t>
  </si>
  <si>
    <t>AFFILIATION</t>
  </si>
  <si>
    <t>ADDRESS</t>
  </si>
  <si>
    <t>ADDRESS_LINE_2</t>
  </si>
  <si>
    <t>CITY</t>
  </si>
  <si>
    <t>STATE</t>
  </si>
  <si>
    <t>ZIP</t>
  </si>
  <si>
    <t>COUNTRY</t>
  </si>
  <si>
    <t>PHONE</t>
  </si>
  <si>
    <t>FAX</t>
  </si>
  <si>
    <t>EMAIL</t>
  </si>
  <si>
    <t>PRINT?</t>
  </si>
  <si>
    <t>ONLINE?</t>
  </si>
  <si>
    <t>BOTH?</t>
  </si>
  <si>
    <t>MEMBERSHIP VALID TO:</t>
  </si>
  <si>
    <t>USA</t>
  </si>
  <si>
    <t>YES</t>
  </si>
  <si>
    <t xml:space="preserve"> Jaime L. </t>
  </si>
  <si>
    <t>Dr</t>
  </si>
  <si>
    <t>Carrasquillo</t>
  </si>
  <si>
    <t>Dr.</t>
  </si>
  <si>
    <t xml:space="preserve">Kenya </t>
  </si>
  <si>
    <t>Zayas_Montalvo</t>
  </si>
  <si>
    <t>Santiago-Canet</t>
  </si>
  <si>
    <t>David</t>
  </si>
  <si>
    <t>Edgar</t>
  </si>
  <si>
    <t>Prof.</t>
  </si>
  <si>
    <t>Lourdes</t>
  </si>
  <si>
    <t xml:space="preserve"> 00717-9997</t>
  </si>
  <si>
    <t>PR</t>
  </si>
  <si>
    <t>Suite 568,</t>
  </si>
  <si>
    <t>Ponce</t>
  </si>
  <si>
    <t xml:space="preserve">2250 Boulevard Luis A. Ferré </t>
  </si>
  <si>
    <t>jsantiago@pucpr.edu</t>
  </si>
  <si>
    <t>kcarrasquillo@pucpr.edu</t>
  </si>
  <si>
    <t>dzayas@pucpr.edu</t>
  </si>
  <si>
    <t>edrodrios@pucpr.edu</t>
  </si>
  <si>
    <t>nseda@pucpr.edu</t>
  </si>
  <si>
    <t>Virgin</t>
  </si>
  <si>
    <t xml:space="preserve"> Dones</t>
  </si>
  <si>
    <t>Rivera</t>
  </si>
  <si>
    <t>Santos-Corrada</t>
  </si>
  <si>
    <t>Aponte</t>
  </si>
  <si>
    <t>Sosa</t>
  </si>
  <si>
    <t>Sánchez</t>
  </si>
  <si>
    <t>Marcelino</t>
  </si>
  <si>
    <t xml:space="preserve">María de los M. </t>
  </si>
  <si>
    <t>Brunilda</t>
  </si>
  <si>
    <t xml:space="preserve">Juan Carlos </t>
  </si>
  <si>
    <t xml:space="preserve">Alizabeth </t>
  </si>
  <si>
    <t>00778-3030</t>
  </si>
  <si>
    <t>Gurabo</t>
  </si>
  <si>
    <t>PO Box 3030</t>
  </si>
  <si>
    <t>Escuela de Negocio y Empresarismo</t>
  </si>
  <si>
    <t>vdones@suagm.edu</t>
  </si>
  <si>
    <t>ut_mrivera@suagm.edu</t>
  </si>
  <si>
    <t>msantos@suagm.edu</t>
  </si>
  <si>
    <t>baponte@suagm.edu</t>
  </si>
  <si>
    <t>jsosa4@suagm.edu</t>
  </si>
  <si>
    <t>asanchez63@suagm.edu</t>
  </si>
  <si>
    <t>San Juan</t>
  </si>
  <si>
    <t xml:space="preserve">Soto </t>
  </si>
  <si>
    <t>Dafne</t>
  </si>
  <si>
    <t>PUCPR</t>
  </si>
  <si>
    <t>Turabo University</t>
  </si>
  <si>
    <t>mmelendezleon@br.inter.edu</t>
  </si>
  <si>
    <t>Barranquitas</t>
  </si>
  <si>
    <t xml:space="preserve">P.O. Box 517
</t>
  </si>
  <si>
    <t>Meléndez León</t>
  </si>
  <si>
    <t xml:space="preserve">María V. </t>
  </si>
  <si>
    <t xml:space="preserve">Eileen </t>
  </si>
  <si>
    <t>Ortiz</t>
  </si>
  <si>
    <t>Galarza</t>
  </si>
  <si>
    <t>María</t>
  </si>
  <si>
    <t xml:space="preserve">Samuel </t>
  </si>
  <si>
    <t>Vélez</t>
  </si>
  <si>
    <t>Lilliam</t>
  </si>
  <si>
    <t xml:space="preserve"> Laboy</t>
  </si>
  <si>
    <t xml:space="preserve">Arnaldo </t>
  </si>
  <si>
    <t>Teissonniere</t>
  </si>
  <si>
    <t xml:space="preserve">Héctor </t>
  </si>
  <si>
    <t>Vázquez</t>
  </si>
  <si>
    <t>INTER University Ponce</t>
  </si>
  <si>
    <t>INTER University of PR Barranquitas</t>
  </si>
  <si>
    <t>00715-1602</t>
  </si>
  <si>
    <t>Mercedita</t>
  </si>
  <si>
    <t xml:space="preserve">104 Turpeaux Ind Park </t>
  </si>
  <si>
    <t>zquinobear@gmail.com</t>
  </si>
  <si>
    <t>INTER University of PR San Germán</t>
  </si>
  <si>
    <t>PO Box 5100</t>
  </si>
  <si>
    <t>San Germán</t>
  </si>
  <si>
    <t>Quiñones</t>
  </si>
  <si>
    <t xml:space="preserve">Zulma </t>
  </si>
  <si>
    <t>chispaempresarial@yahoo.com</t>
  </si>
  <si>
    <t>Romaguera</t>
  </si>
  <si>
    <t xml:space="preserve">Dr. </t>
  </si>
  <si>
    <t xml:space="preserve">José M. </t>
  </si>
  <si>
    <t>00681-4545</t>
  </si>
  <si>
    <t>PO Box 4545</t>
  </si>
  <si>
    <t>Mayagüez,</t>
  </si>
  <si>
    <t>International Entrepreneurship Institute</t>
  </si>
  <si>
    <t>edgar_soto@email.pucpr.edu</t>
  </si>
  <si>
    <t xml:space="preserve"> Soto-Rodríguez</t>
  </si>
  <si>
    <t>Añasco</t>
  </si>
  <si>
    <t>PRTec</t>
  </si>
  <si>
    <t>njperea@yahoo.com</t>
  </si>
  <si>
    <t>Paseo del Valle 404</t>
  </si>
  <si>
    <t xml:space="preserve">Nelson </t>
  </si>
  <si>
    <t>Perea</t>
  </si>
  <si>
    <t>Mr.</t>
  </si>
  <si>
    <t xml:space="preserve">Juan A. </t>
  </si>
  <si>
    <t>Villeta-Trigo</t>
  </si>
  <si>
    <t>G.E.M.S</t>
  </si>
  <si>
    <t>jvilltri@gmail.com</t>
  </si>
  <si>
    <t>Mayagüez</t>
  </si>
  <si>
    <t>Urb. Ponce de León</t>
  </si>
  <si>
    <t>15 Calle Granada</t>
  </si>
  <si>
    <t>karen_liz@hotmail.com</t>
  </si>
  <si>
    <t>edortiz@mail.suagm.edu</t>
  </si>
  <si>
    <t xml:space="preserve"> Ortiz Mundo</t>
  </si>
  <si>
    <t>Edwin A.</t>
  </si>
  <si>
    <t>Reparto Landrau</t>
  </si>
  <si>
    <t>1444 Calle Duina</t>
  </si>
  <si>
    <t xml:space="preserve">Cortina </t>
  </si>
  <si>
    <t>elizabeth.serrano@onelink.net</t>
  </si>
  <si>
    <t>00949-4637</t>
  </si>
  <si>
    <t>Toa Baja</t>
  </si>
  <si>
    <t>Urb. Levittown Lakes</t>
  </si>
  <si>
    <t xml:space="preserve">AL-16 Calle Lisa,  PR </t>
  </si>
  <si>
    <t>UPR-Bayamón</t>
  </si>
  <si>
    <t xml:space="preserve">Elizabeth A. </t>
  </si>
  <si>
    <t>Serrano Roldan</t>
  </si>
  <si>
    <t>Camuy</t>
  </si>
  <si>
    <t>PO Box 988</t>
  </si>
  <si>
    <t>López López</t>
  </si>
  <si>
    <t xml:space="preserve"> Eva A. </t>
  </si>
  <si>
    <t>UPR-Arecibo</t>
  </si>
  <si>
    <t>ivelisse.betancourt@yahoo.com</t>
  </si>
  <si>
    <t>eve.ll@hotmail.com</t>
  </si>
  <si>
    <t xml:space="preserve"> San Germán</t>
  </si>
  <si>
    <t>Urb. El Convento B33</t>
  </si>
  <si>
    <t xml:space="preserve">Ivelisse </t>
  </si>
  <si>
    <t>Betancourt Rivera</t>
  </si>
  <si>
    <t>Mrs.</t>
  </si>
  <si>
    <t>Hormigueros</t>
  </si>
  <si>
    <t>Ivette</t>
  </si>
  <si>
    <t>cabaneva@gmail.com</t>
  </si>
  <si>
    <t>00732-7331</t>
  </si>
  <si>
    <t>PO Box 7331</t>
  </si>
  <si>
    <t xml:space="preserve">Eva </t>
  </si>
  <si>
    <t>Cabán García</t>
  </si>
  <si>
    <t>00623-0018</t>
  </si>
  <si>
    <t>Cabo Rojo</t>
  </si>
  <si>
    <t>PO Box 18</t>
  </si>
  <si>
    <t>UPR-Mayagüez</t>
  </si>
  <si>
    <t xml:space="preserve"> Javier</t>
  </si>
  <si>
    <t>dafne_javier@hotmail.com</t>
  </si>
  <si>
    <t>lancerva@hotmail.com</t>
  </si>
  <si>
    <t xml:space="preserve"> Lanza</t>
  </si>
  <si>
    <t>Víctor</t>
  </si>
  <si>
    <t>Estancias del Rey #617</t>
  </si>
  <si>
    <t>Caguas</t>
  </si>
  <si>
    <t xml:space="preserve">evy@sg.inter.edu </t>
  </si>
  <si>
    <t xml:space="preserve"> Zapata</t>
  </si>
  <si>
    <t>Evelyn</t>
  </si>
  <si>
    <t>INTER-San Germán</t>
  </si>
  <si>
    <t>Jorge E.</t>
  </si>
  <si>
    <t xml:space="preserve"> Riefkhol Rey</t>
  </si>
  <si>
    <t>Hacienda Jose</t>
  </si>
  <si>
    <t>Via Medieval 191</t>
  </si>
  <si>
    <t xml:space="preserve">Caguas </t>
  </si>
  <si>
    <t xml:space="preserve">jriefkhol@gmail.com </t>
  </si>
  <si>
    <t>Caribbean University</t>
  </si>
  <si>
    <t xml:space="preserve">djimenez@sg.inter.edu </t>
  </si>
  <si>
    <t xml:space="preserve">Mayaguez </t>
  </si>
  <si>
    <t xml:space="preserve">Urb. Sultana, </t>
  </si>
  <si>
    <t xml:space="preserve"> #57 Alhambra</t>
  </si>
  <si>
    <t xml:space="preserve">Diana L. </t>
  </si>
  <si>
    <t>Jiménez Perez</t>
  </si>
  <si>
    <t>Luis</t>
  </si>
  <si>
    <t>Baquero</t>
  </si>
  <si>
    <t>lbaquero@pucpr.edu</t>
  </si>
  <si>
    <t xml:space="preserve">iirizarry@pucpr.edu </t>
  </si>
  <si>
    <t xml:space="preserve">Ivelit </t>
  </si>
  <si>
    <t>Irizarry Pagan</t>
  </si>
  <si>
    <t>00818-0074</t>
  </si>
  <si>
    <t>Urb. La Monserrate 5C-30</t>
  </si>
  <si>
    <t xml:space="preserve">Viviane </t>
  </si>
  <si>
    <t>Asad Pérez</t>
  </si>
  <si>
    <t>PUCPR-Ponce</t>
  </si>
  <si>
    <t xml:space="preserve">Gustavo </t>
  </si>
  <si>
    <t>Pérez</t>
  </si>
  <si>
    <t>Vega Alta</t>
  </si>
  <si>
    <t xml:space="preserve">201 El Dorado CLB </t>
  </si>
  <si>
    <t xml:space="preserve">jplaza@vicetec.com </t>
  </si>
  <si>
    <t>PUCPR-PONCE</t>
  </si>
  <si>
    <t xml:space="preserve">lpena@email.pucpr.edu </t>
  </si>
  <si>
    <t>mescobales@yahoo.com</t>
  </si>
  <si>
    <t xml:space="preserve">luz-vega@sg.inter.edu </t>
  </si>
  <si>
    <t>tibarra4@gmail.com</t>
  </si>
  <si>
    <t>dinorah.hernandez@gmail.com</t>
  </si>
  <si>
    <t>renebarguez@hotmail.com</t>
  </si>
  <si>
    <t>Barquez</t>
  </si>
  <si>
    <t xml:space="preserve">Rene </t>
  </si>
  <si>
    <t>Calle Pedro Caratini # 4441</t>
  </si>
  <si>
    <t xml:space="preserve"> Plaza</t>
  </si>
  <si>
    <t>José</t>
  </si>
  <si>
    <t xml:space="preserve"> TX </t>
  </si>
  <si>
    <t>P.O. Box 1636</t>
  </si>
  <si>
    <t xml:space="preserve"> Juana Diaz</t>
  </si>
  <si>
    <t xml:space="preserve"> Rodríguez Hernández</t>
  </si>
  <si>
    <t>Aurea G.</t>
  </si>
  <si>
    <t xml:space="preserve"> Peña</t>
  </si>
  <si>
    <t xml:space="preserve"> Serra Lugo</t>
  </si>
  <si>
    <t>Eneida</t>
  </si>
  <si>
    <t>15 Est. Sierra Maestra</t>
  </si>
  <si>
    <t xml:space="preserve">  Añasco</t>
  </si>
  <si>
    <t>Paul</t>
  </si>
  <si>
    <t>Rodriguez Mont</t>
  </si>
  <si>
    <t xml:space="preserve">Jaquelina </t>
  </si>
  <si>
    <t>00950-0553</t>
  </si>
  <si>
    <t xml:space="preserve"> Toa Baja</t>
  </si>
  <si>
    <t>P.O.Box 50553</t>
  </si>
  <si>
    <t xml:space="preserve"> Escobales</t>
  </si>
  <si>
    <t>Lisa M</t>
  </si>
  <si>
    <t>Yauco</t>
  </si>
  <si>
    <t xml:space="preserve"> 208 Calle Nardos</t>
  </si>
  <si>
    <t>Urb. Los Pinos</t>
  </si>
  <si>
    <t>Betancourt</t>
  </si>
  <si>
    <t xml:space="preserve">Ángel </t>
  </si>
  <si>
    <t>HC 01 Box 1234</t>
  </si>
  <si>
    <t>Hatillo</t>
  </si>
  <si>
    <t xml:space="preserve"> Machado</t>
  </si>
  <si>
    <t>Alice Yadira</t>
  </si>
  <si>
    <t xml:space="preserve"> Vega </t>
  </si>
  <si>
    <t>Luz I.</t>
  </si>
  <si>
    <t>Teresita</t>
  </si>
  <si>
    <t>Moraima</t>
  </si>
  <si>
    <t xml:space="preserve"> Lopez</t>
  </si>
  <si>
    <t>Marisol</t>
  </si>
  <si>
    <t>marisol_lopez@pucpr.edu</t>
  </si>
  <si>
    <t xml:space="preserve"> Hernández </t>
  </si>
  <si>
    <t>Dinorah</t>
  </si>
  <si>
    <t>00681-0295</t>
  </si>
  <si>
    <t xml:space="preserve"> Mayagüez</t>
  </si>
  <si>
    <t>PO Box 295</t>
  </si>
  <si>
    <t>UMET</t>
  </si>
  <si>
    <t>Univ. Turabo</t>
  </si>
  <si>
    <t>ayalacaroline@hotmail.com</t>
  </si>
  <si>
    <t>Ayala Martínez</t>
  </si>
  <si>
    <t>Caroline</t>
  </si>
  <si>
    <t xml:space="preserve">Guanica </t>
  </si>
  <si>
    <t>PO Box 224</t>
  </si>
  <si>
    <t xml:space="preserve">Mr. </t>
  </si>
  <si>
    <t>UPR-ARECIBO</t>
  </si>
  <si>
    <t xml:space="preserve">Wilmer </t>
  </si>
  <si>
    <t>Gil</t>
  </si>
  <si>
    <t>MR.</t>
  </si>
  <si>
    <t>Sabana Grande</t>
  </si>
  <si>
    <t>8 Calle Rodriguez Serr</t>
  </si>
  <si>
    <t>amojica@sg.inter.edu</t>
  </si>
  <si>
    <t>lperdomo@sg.inter.edu</t>
  </si>
  <si>
    <t>a.padilla@sg.inter.edu</t>
  </si>
  <si>
    <t xml:space="preserve"> Mojica</t>
  </si>
  <si>
    <t xml:space="preserve"> Dr. </t>
  </si>
  <si>
    <t>Agnes</t>
  </si>
  <si>
    <t>Po Box 5100</t>
  </si>
  <si>
    <t>Carlos.irizarry@ sg.inter.edu</t>
  </si>
  <si>
    <t xml:space="preserve"> Irizarry</t>
  </si>
  <si>
    <t xml:space="preserve"> Carlos</t>
  </si>
  <si>
    <t>Perdomo</t>
  </si>
  <si>
    <t xml:space="preserve"> Lilliam </t>
  </si>
  <si>
    <t>Padilla</t>
  </si>
  <si>
    <t xml:space="preserve">Dr.  </t>
  </si>
  <si>
    <t>Ailín</t>
  </si>
  <si>
    <t xml:space="preserve">5501 Park Thicket LN </t>
  </si>
  <si>
    <t>Rosharon</t>
  </si>
  <si>
    <t xml:space="preserve"> </t>
  </si>
  <si>
    <t>wilmer.gil@gmail.com</t>
  </si>
  <si>
    <t>787 226-2382</t>
  </si>
  <si>
    <t>787 651-2023</t>
  </si>
  <si>
    <t>Miss.</t>
  </si>
  <si>
    <t>jose.vega18@upr.edu</t>
  </si>
  <si>
    <t>patricia.valentin1@upr.edu</t>
  </si>
  <si>
    <t>glennys.rivera@upr.edu</t>
  </si>
  <si>
    <t xml:space="preserve">Jose I. </t>
  </si>
  <si>
    <t xml:space="preserve">Vega </t>
  </si>
  <si>
    <t xml:space="preserve"> 00681-9000</t>
  </si>
  <si>
    <t xml:space="preserve"> Mayaguez</t>
  </si>
  <si>
    <t>Call Box 9000</t>
  </si>
  <si>
    <t>Colegio de Adm de Empresas</t>
  </si>
  <si>
    <t>UPR- RUM</t>
  </si>
  <si>
    <t xml:space="preserve">Patricia </t>
  </si>
  <si>
    <t xml:space="preserve">Valentin  </t>
  </si>
  <si>
    <t xml:space="preserve">Glennys </t>
  </si>
  <si>
    <t xml:space="preserve">Rivera </t>
  </si>
  <si>
    <t>Maria</t>
  </si>
  <si>
    <t>ESQ.</t>
  </si>
  <si>
    <t>llaboy@ponce.inter.edu</t>
  </si>
  <si>
    <t>eortiz@ponce.inter.edu</t>
  </si>
  <si>
    <t>ateisson@ponce.inter.edu</t>
  </si>
  <si>
    <t>hvazquez@ponce.inter.edu</t>
  </si>
  <si>
    <t>svelez@ponce.inter.edu</t>
  </si>
  <si>
    <t>Laura_sepulveda@sg.inter.edu</t>
  </si>
  <si>
    <t xml:space="preserve"> Sepulveda</t>
  </si>
  <si>
    <t>Laura</t>
  </si>
  <si>
    <t>Latortau</t>
  </si>
  <si>
    <t>Calderon</t>
  </si>
  <si>
    <t>Dra.</t>
  </si>
  <si>
    <t>UPR-RP</t>
  </si>
  <si>
    <t>Aida</t>
  </si>
  <si>
    <t>Lozada</t>
  </si>
  <si>
    <t>Myra</t>
  </si>
  <si>
    <t>Rio Piedras</t>
  </si>
  <si>
    <t>787 764-0000, 3906</t>
  </si>
  <si>
    <t>787 764-0000, 3962</t>
  </si>
  <si>
    <t>787 764-0000, 87183</t>
  </si>
  <si>
    <t>787 764-0000, 3976</t>
  </si>
  <si>
    <t>Theany</t>
  </si>
  <si>
    <t>prlatortu@aol.com</t>
  </si>
  <si>
    <t>Universidad del Turabo</t>
  </si>
  <si>
    <t>ICPR JR COLLEGE</t>
  </si>
  <si>
    <t>UNIVERSIDAD INTERAMERICANA</t>
  </si>
  <si>
    <t>BARRANQUITAS</t>
  </si>
  <si>
    <t xml:space="preserve">SAN GERMAN </t>
  </si>
  <si>
    <t>PONCE</t>
  </si>
  <si>
    <t>UNIVERSIDAD DE PUERTO RICO</t>
  </si>
  <si>
    <t>RIO PIEDRAS</t>
  </si>
  <si>
    <t>MAYAGUEZ</t>
  </si>
  <si>
    <t>SOCIOS INDIVIDUALES</t>
  </si>
  <si>
    <t>SOCIOS INSTITUCIONALES</t>
  </si>
  <si>
    <t>SOCIOS</t>
  </si>
  <si>
    <t>TOTAL DE SOCIOS</t>
  </si>
  <si>
    <t>Maiz</t>
  </si>
  <si>
    <t>Velazquez</t>
  </si>
  <si>
    <t>Escalfullery</t>
  </si>
  <si>
    <t>De Hoyos</t>
  </si>
  <si>
    <t>Roman</t>
  </si>
  <si>
    <t>Sra.</t>
  </si>
  <si>
    <t>PUCPR-Mayaguez</t>
  </si>
  <si>
    <t>Frank J.</t>
  </si>
  <si>
    <t>Sierra</t>
  </si>
  <si>
    <t>Rafael T.</t>
  </si>
  <si>
    <t xml:space="preserve">Frank  </t>
  </si>
  <si>
    <t>Nilsa</t>
  </si>
  <si>
    <t>CPA</t>
  </si>
  <si>
    <t>Melissa</t>
  </si>
  <si>
    <t>Karen L.</t>
  </si>
  <si>
    <t>Orengo</t>
  </si>
  <si>
    <t>maria.roman@upr.edu</t>
  </si>
  <si>
    <t>Mayaguez</t>
  </si>
  <si>
    <t>Figueroa</t>
  </si>
  <si>
    <t>1249 Sta. Isabel St.</t>
  </si>
  <si>
    <t>Coamo</t>
  </si>
  <si>
    <t>Gisela</t>
  </si>
  <si>
    <t>Carrero-Morales</t>
  </si>
  <si>
    <t>Carlos</t>
  </si>
  <si>
    <t>Chaparro</t>
  </si>
  <si>
    <t xml:space="preserve">Zorali </t>
  </si>
  <si>
    <t>De Feria</t>
  </si>
  <si>
    <t>Ivonne A.</t>
  </si>
  <si>
    <t>Delgado Pérez</t>
  </si>
  <si>
    <t>Wilfredo</t>
  </si>
  <si>
    <t>del Valle</t>
  </si>
  <si>
    <t>Waleska</t>
  </si>
  <si>
    <t>Flores</t>
  </si>
  <si>
    <t xml:space="preserve">Ana M. </t>
  </si>
  <si>
    <t>García Marrero</t>
  </si>
  <si>
    <t xml:space="preserve">Norma </t>
  </si>
  <si>
    <t xml:space="preserve">García </t>
  </si>
  <si>
    <t>Pedro</t>
  </si>
  <si>
    <t>Ibarra</t>
  </si>
  <si>
    <t>Jorge L.</t>
  </si>
  <si>
    <t>Nina Espinosa</t>
  </si>
  <si>
    <t>Ortega</t>
  </si>
  <si>
    <t>Lendynette</t>
  </si>
  <si>
    <t>Pacheco</t>
  </si>
  <si>
    <t>Maritza</t>
  </si>
  <si>
    <t>Pagán</t>
  </si>
  <si>
    <t>Nora</t>
  </si>
  <si>
    <t>Picón García</t>
  </si>
  <si>
    <t>Saidi</t>
  </si>
  <si>
    <t>Porta</t>
  </si>
  <si>
    <t>Lee Ann</t>
  </si>
  <si>
    <t>Rodríguez</t>
  </si>
  <si>
    <t xml:space="preserve">Carlos </t>
  </si>
  <si>
    <t>Saenz</t>
  </si>
  <si>
    <t>Nilda</t>
  </si>
  <si>
    <t>Seda-Cuevas</t>
  </si>
  <si>
    <t xml:space="preserve">Ramón </t>
  </si>
  <si>
    <t>Torres</t>
  </si>
  <si>
    <t xml:space="preserve">Sandra </t>
  </si>
  <si>
    <t>Vélez Candelario</t>
  </si>
  <si>
    <t xml:space="preserve">Zayas </t>
  </si>
  <si>
    <t>lvelazquez@pucpr.edu</t>
  </si>
  <si>
    <t>Herández</t>
  </si>
  <si>
    <t>U. Metropolitana</t>
  </si>
  <si>
    <t>339 Ave. A.G. Méndez</t>
  </si>
  <si>
    <t>um_phernandez@suagm.edu   /  pedroahernandez@suagn.edu</t>
  </si>
  <si>
    <t>787 420-6330</t>
  </si>
  <si>
    <t>BBFuels de Puerto Rico, LLC</t>
  </si>
  <si>
    <t>PO Box 361425</t>
  </si>
  <si>
    <t>00936-1425</t>
  </si>
  <si>
    <t>Calle Lafayette 757 Parada 20 San Juan, PR, 00909-2620</t>
  </si>
  <si>
    <t>787 315-6130</t>
  </si>
  <si>
    <t>jorgenina9567@gmail.com</t>
  </si>
  <si>
    <t>Kaiser University</t>
  </si>
  <si>
    <t>526 NW 208 Way</t>
  </si>
  <si>
    <t>Pembroke Pines</t>
  </si>
  <si>
    <t>Fl</t>
  </si>
  <si>
    <t>sporta@keiseruniversity.edu</t>
  </si>
  <si>
    <t>Inter-Arecibo</t>
  </si>
  <si>
    <t>P.O. Box 4050</t>
  </si>
  <si>
    <t>Arecibo</t>
  </si>
  <si>
    <t>00614-4050</t>
  </si>
  <si>
    <t>iadelgado@arecibo.inter.edu</t>
  </si>
  <si>
    <t>Inter-Fajardo</t>
  </si>
  <si>
    <t>Call Box 70003</t>
  </si>
  <si>
    <t>Fajardo</t>
  </si>
  <si>
    <t>00738-7003</t>
  </si>
  <si>
    <t>787 319-1499</t>
  </si>
  <si>
    <t>wilfredo.del valle@fajardo.inter.edu</t>
  </si>
  <si>
    <t>Inter-Aguadilla</t>
  </si>
  <si>
    <t>P.O. Box 20000</t>
  </si>
  <si>
    <t>Aguadilla</t>
  </si>
  <si>
    <t>mpagan@aguadilla.inter.edu</t>
  </si>
  <si>
    <t>Inter-Ponce</t>
  </si>
  <si>
    <t>Sabanetas Industrial Park</t>
  </si>
  <si>
    <t>787 448-3944</t>
  </si>
  <si>
    <t>rtm_torres@hotmail.com</t>
  </si>
  <si>
    <t>Inter-Barranquitas</t>
  </si>
  <si>
    <t>787 690-7591</t>
  </si>
  <si>
    <t>wilfredozayasr@yahoo.com</t>
  </si>
  <si>
    <t>fjsierra@pucpr.edu</t>
  </si>
  <si>
    <t>rcortina@pucpr.edu</t>
  </si>
  <si>
    <t>frank_lozada@pucpr.edu</t>
  </si>
  <si>
    <t>melissa_cortina@pucpr.edu</t>
  </si>
  <si>
    <t>nsoto@pucpr.edu</t>
  </si>
  <si>
    <t>P.O.Box 1326</t>
  </si>
  <si>
    <t>787 834-5151</t>
  </si>
  <si>
    <t>787 651-2000, 2508</t>
  </si>
  <si>
    <t>787 651-2000, 2511</t>
  </si>
  <si>
    <t>787 651-2000, 2513</t>
  </si>
  <si>
    <t>787 284-1912</t>
  </si>
  <si>
    <t>787 841-0103</t>
  </si>
  <si>
    <t>mgalarza@ponce.inter.edu</t>
  </si>
  <si>
    <t>moraima.dehotos1@upr.edu</t>
  </si>
  <si>
    <t>ivette.escarfullery@gmail.com</t>
  </si>
  <si>
    <t>Urb. Fair View, 1916 Fco. Zuñiga, San Juan PR 00926</t>
  </si>
  <si>
    <t>gcarrero_pr@yahoo.com</t>
  </si>
  <si>
    <t>NIRASITE2@YAHOO.COM</t>
  </si>
  <si>
    <t>U. TURABO</t>
  </si>
  <si>
    <t>gURABO</t>
  </si>
  <si>
    <t>SVELEZ@SUAGM.EDU</t>
  </si>
  <si>
    <t>Lopez Sullivan</t>
  </si>
  <si>
    <t>UPR-Ponce</t>
  </si>
  <si>
    <t>eva.lopez1@upr.edu</t>
  </si>
  <si>
    <t>aida.lozada@upr.edu</t>
  </si>
  <si>
    <t>angel.betancourt1@upr.edu</t>
  </si>
  <si>
    <t>figueroa.em@gmail.com</t>
  </si>
  <si>
    <t>alicesyadhira@yahoo.com</t>
  </si>
  <si>
    <t>eneida_serra@yahoo.com</t>
  </si>
  <si>
    <t>Zorali</t>
  </si>
  <si>
    <t>Casiano Rodríguez</t>
  </si>
  <si>
    <t>Rafael</t>
  </si>
  <si>
    <t>Guzmán Bayron</t>
  </si>
  <si>
    <t>Roberto</t>
  </si>
  <si>
    <t>Hernández Maldonado</t>
  </si>
  <si>
    <t>Ronald</t>
  </si>
  <si>
    <t>Hernández Morales</t>
  </si>
  <si>
    <t>Irelis</t>
  </si>
  <si>
    <t>Padilla Torres</t>
  </si>
  <si>
    <t>Myriam</t>
  </si>
  <si>
    <t>Pérez Ramírez</t>
  </si>
  <si>
    <t>Wanda I.</t>
  </si>
  <si>
    <t>Torres Velez</t>
  </si>
  <si>
    <t>Arline</t>
  </si>
  <si>
    <t>Vélez Rivera</t>
  </si>
  <si>
    <t>Marysara</t>
  </si>
  <si>
    <t xml:space="preserve">Mrs. </t>
  </si>
  <si>
    <t>Vélez Toro</t>
  </si>
  <si>
    <t>Ashley L.</t>
  </si>
  <si>
    <t xml:space="preserve">Zapata </t>
  </si>
  <si>
    <t>Javier</t>
  </si>
  <si>
    <t>Devaris</t>
  </si>
  <si>
    <t>Pierre</t>
  </si>
  <si>
    <t>Ms.</t>
  </si>
  <si>
    <t xml:space="preserve">Prof. </t>
  </si>
</sst>
</file>

<file path=xl/styles.xml><?xml version="1.0" encoding="utf-8"?>
<styleSheet xmlns="http://schemas.openxmlformats.org/spreadsheetml/2006/main">
  <numFmts count="1">
    <numFmt numFmtId="164" formatCode="00000"/>
  </numFmts>
  <fonts count="10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8"/>
      <color theme="10"/>
      <name val="Arial"/>
      <family val="2"/>
    </font>
    <font>
      <sz val="10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2" fillId="2" borderId="1" xfId="1" applyFont="1" applyFill="1" applyBorder="1" applyAlignment="1">
      <alignment horizontal="left" wrapText="1"/>
    </xf>
    <xf numFmtId="49" fontId="2" fillId="2" borderId="1" xfId="1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wrapText="1"/>
    </xf>
    <xf numFmtId="49" fontId="2" fillId="0" borderId="1" xfId="1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2" xfId="0" applyFont="1" applyBorder="1" applyAlignment="1">
      <alignment vertical="top" wrapText="1"/>
    </xf>
    <xf numFmtId="0" fontId="6" fillId="0" borderId="0" xfId="0" applyFont="1"/>
    <xf numFmtId="164" fontId="3" fillId="0" borderId="1" xfId="0" applyNumberFormat="1" applyFont="1" applyBorder="1" applyAlignment="1">
      <alignment horizontal="left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4" fillId="0" borderId="0" xfId="2" applyAlignment="1" applyProtection="1"/>
    <xf numFmtId="164" fontId="2" fillId="2" borderId="1" xfId="1" applyNumberFormat="1" applyFont="1" applyFill="1" applyBorder="1" applyAlignment="1">
      <alignment horizontal="left" wrapText="1"/>
    </xf>
    <xf numFmtId="164" fontId="3" fillId="0" borderId="1" xfId="0" applyNumberFormat="1" applyFont="1" applyBorder="1" applyAlignment="1">
      <alignment horizontal="left"/>
    </xf>
    <xf numFmtId="164" fontId="7" fillId="0" borderId="2" xfId="0" applyNumberFormat="1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4" fillId="0" borderId="2" xfId="2" applyBorder="1" applyAlignment="1" applyProtection="1">
      <alignment vertical="top" wrapText="1"/>
    </xf>
    <xf numFmtId="0" fontId="0" fillId="0" borderId="1" xfId="0" applyBorder="1"/>
    <xf numFmtId="0" fontId="8" fillId="0" borderId="1" xfId="0" applyFont="1" applyBorder="1"/>
    <xf numFmtId="0" fontId="7" fillId="2" borderId="2" xfId="0" applyFont="1" applyFill="1" applyBorder="1" applyAlignment="1">
      <alignment vertical="top" wrapText="1"/>
    </xf>
    <xf numFmtId="0" fontId="7" fillId="3" borderId="2" xfId="0" applyFont="1" applyFill="1" applyBorder="1" applyAlignment="1">
      <alignment vertical="top" wrapText="1"/>
    </xf>
    <xf numFmtId="0" fontId="3" fillId="0" borderId="0" xfId="0" applyFont="1" applyBorder="1" applyAlignment="1">
      <alignment horizontal="left" wrapText="1"/>
    </xf>
    <xf numFmtId="0" fontId="7" fillId="0" borderId="0" xfId="0" applyFont="1" applyBorder="1" applyAlignment="1">
      <alignment vertical="top" wrapText="1"/>
    </xf>
    <xf numFmtId="0" fontId="3" fillId="3" borderId="1" xfId="0" applyFont="1" applyFill="1" applyBorder="1" applyAlignment="1">
      <alignment horizontal="left"/>
    </xf>
    <xf numFmtId="164" fontId="7" fillId="3" borderId="2" xfId="0" applyNumberFormat="1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left" wrapText="1"/>
    </xf>
    <xf numFmtId="17" fontId="7" fillId="0" borderId="2" xfId="0" applyNumberFormat="1" applyFont="1" applyBorder="1" applyAlignment="1">
      <alignment vertical="top" wrapText="1"/>
    </xf>
    <xf numFmtId="0" fontId="4" fillId="3" borderId="2" xfId="2" applyFill="1" applyBorder="1" applyAlignment="1" applyProtection="1">
      <alignment vertical="top" wrapText="1"/>
    </xf>
    <xf numFmtId="17" fontId="7" fillId="3" borderId="2" xfId="0" applyNumberFormat="1" applyFont="1" applyFill="1" applyBorder="1" applyAlignment="1">
      <alignment vertical="top" wrapText="1"/>
    </xf>
    <xf numFmtId="0" fontId="4" fillId="0" borderId="1" xfId="2" applyBorder="1" applyAlignment="1" applyProtection="1">
      <alignment vertical="top" wrapText="1"/>
    </xf>
    <xf numFmtId="0" fontId="4" fillId="0" borderId="1" xfId="2" applyBorder="1" applyAlignment="1" applyProtection="1">
      <alignment horizontal="left"/>
    </xf>
    <xf numFmtId="16" fontId="7" fillId="0" borderId="2" xfId="0" applyNumberFormat="1" applyFont="1" applyBorder="1" applyAlignment="1">
      <alignment vertical="top" wrapText="1"/>
    </xf>
    <xf numFmtId="16" fontId="3" fillId="0" borderId="1" xfId="0" applyNumberFormat="1" applyFont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7" xfId="1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vertical="top" wrapText="1"/>
    </xf>
    <xf numFmtId="16" fontId="3" fillId="4" borderId="2" xfId="0" applyNumberFormat="1" applyFont="1" applyFill="1" applyBorder="1" applyAlignment="1">
      <alignment vertical="top" wrapText="1"/>
    </xf>
    <xf numFmtId="17" fontId="3" fillId="4" borderId="2" xfId="0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17" fontId="3" fillId="0" borderId="2" xfId="0" applyNumberFormat="1" applyFont="1" applyBorder="1" applyAlignment="1">
      <alignment vertical="top" wrapText="1"/>
    </xf>
    <xf numFmtId="0" fontId="3" fillId="4" borderId="1" xfId="1" applyFont="1" applyFill="1" applyBorder="1" applyAlignment="1">
      <alignment horizontal="left" wrapText="1"/>
    </xf>
    <xf numFmtId="16" fontId="3" fillId="4" borderId="1" xfId="0" applyNumberFormat="1" applyFont="1" applyFill="1" applyBorder="1" applyAlignment="1">
      <alignment horizontal="right" wrapText="1"/>
    </xf>
    <xf numFmtId="0" fontId="9" fillId="0" borderId="2" xfId="0" applyFont="1" applyBorder="1"/>
    <xf numFmtId="0" fontId="3" fillId="4" borderId="0" xfId="0" applyFont="1" applyFill="1" applyBorder="1" applyAlignment="1">
      <alignment vertical="top" wrapText="1"/>
    </xf>
    <xf numFmtId="0" fontId="3" fillId="4" borderId="6" xfId="0" applyFont="1" applyFill="1" applyBorder="1" applyAlignment="1">
      <alignment vertical="top" wrapText="1"/>
    </xf>
    <xf numFmtId="16" fontId="3" fillId="4" borderId="6" xfId="0" applyNumberFormat="1" applyFont="1" applyFill="1" applyBorder="1" applyAlignment="1">
      <alignment vertical="top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/>
    <xf numFmtId="14" fontId="3" fillId="3" borderId="2" xfId="0" applyNumberFormat="1" applyFont="1" applyFill="1" applyBorder="1" applyAlignment="1">
      <alignment horizontal="right" wrapText="1"/>
    </xf>
    <xf numFmtId="16" fontId="3" fillId="4" borderId="2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vertical="top" wrapText="1"/>
    </xf>
    <xf numFmtId="16" fontId="3" fillId="4" borderId="1" xfId="0" applyNumberFormat="1" applyFont="1" applyFill="1" applyBorder="1" applyAlignment="1">
      <alignment vertical="top" wrapText="1"/>
    </xf>
    <xf numFmtId="0" fontId="3" fillId="4" borderId="2" xfId="0" applyFont="1" applyFill="1" applyBorder="1" applyAlignment="1">
      <alignment horizontal="left" wrapText="1"/>
    </xf>
    <xf numFmtId="17" fontId="3" fillId="4" borderId="1" xfId="0" applyNumberFormat="1" applyFont="1" applyFill="1" applyBorder="1" applyAlignment="1">
      <alignment vertical="top" wrapText="1"/>
    </xf>
    <xf numFmtId="17" fontId="3" fillId="0" borderId="1" xfId="0" applyNumberFormat="1" applyFont="1" applyBorder="1" applyAlignment="1">
      <alignment vertical="top" wrapText="1"/>
    </xf>
    <xf numFmtId="0" fontId="3" fillId="4" borderId="1" xfId="0" applyFont="1" applyFill="1" applyBorder="1"/>
    <xf numFmtId="0" fontId="3" fillId="0" borderId="2" xfId="0" applyFont="1" applyBorder="1"/>
  </cellXfs>
  <cellStyles count="3">
    <cellStyle name="Hyperlink" xfId="2" builtinId="8"/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orgenina9567@gmail.com" TargetMode="External"/><Relationship Id="rId18" Type="http://schemas.openxmlformats.org/officeDocument/2006/relationships/hyperlink" Target="mailto:jvilltri@gmail.com" TargetMode="External"/><Relationship Id="rId26" Type="http://schemas.openxmlformats.org/officeDocument/2006/relationships/hyperlink" Target="mailto:marisol_lopez@pucpr.edu" TargetMode="External"/><Relationship Id="rId39" Type="http://schemas.openxmlformats.org/officeDocument/2006/relationships/hyperlink" Target="mailto:moraima.dehotos1@upr.edu" TargetMode="External"/><Relationship Id="rId3" Type="http://schemas.openxmlformats.org/officeDocument/2006/relationships/hyperlink" Target="mailto:dzayas@pucpr.edu" TargetMode="External"/><Relationship Id="rId21" Type="http://schemas.openxmlformats.org/officeDocument/2006/relationships/hyperlink" Target="mailto:edortiz@mail.suagm.edu" TargetMode="External"/><Relationship Id="rId34" Type="http://schemas.openxmlformats.org/officeDocument/2006/relationships/hyperlink" Target="mailto:iadelgado@arecibo.inter.edu" TargetMode="External"/><Relationship Id="rId42" Type="http://schemas.openxmlformats.org/officeDocument/2006/relationships/hyperlink" Target="mailto:NIRASITE2@YAHOO.COM" TargetMode="External"/><Relationship Id="rId47" Type="http://schemas.openxmlformats.org/officeDocument/2006/relationships/hyperlink" Target="mailto:figueroa.em@gmail.com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vdones@suagm.edu" TargetMode="External"/><Relationship Id="rId12" Type="http://schemas.openxmlformats.org/officeDocument/2006/relationships/hyperlink" Target="mailto:asanchez63@suagm.edu" TargetMode="External"/><Relationship Id="rId17" Type="http://schemas.openxmlformats.org/officeDocument/2006/relationships/hyperlink" Target="mailto:edgar_soto@email.pucpr.edu" TargetMode="External"/><Relationship Id="rId25" Type="http://schemas.openxmlformats.org/officeDocument/2006/relationships/hyperlink" Target="mailto:renebarguez@hotmail.com" TargetMode="External"/><Relationship Id="rId33" Type="http://schemas.openxmlformats.org/officeDocument/2006/relationships/hyperlink" Target="mailto:um_phernandez@suagm.edu" TargetMode="External"/><Relationship Id="rId38" Type="http://schemas.openxmlformats.org/officeDocument/2006/relationships/hyperlink" Target="mailto:mgalarza@ponce.inter.edu" TargetMode="External"/><Relationship Id="rId46" Type="http://schemas.openxmlformats.org/officeDocument/2006/relationships/hyperlink" Target="mailto:angel.betancourt1@upr.edu" TargetMode="External"/><Relationship Id="rId2" Type="http://schemas.openxmlformats.org/officeDocument/2006/relationships/hyperlink" Target="mailto:kcarrasquillo@pucpr.edu" TargetMode="External"/><Relationship Id="rId16" Type="http://schemas.openxmlformats.org/officeDocument/2006/relationships/hyperlink" Target="mailto:chispaempresarial@yahoo.com" TargetMode="External"/><Relationship Id="rId20" Type="http://schemas.openxmlformats.org/officeDocument/2006/relationships/hyperlink" Target="mailto:karen_liz@hotmail.com" TargetMode="External"/><Relationship Id="rId29" Type="http://schemas.openxmlformats.org/officeDocument/2006/relationships/hyperlink" Target="mailto:ateisson@ponce.inter.edu" TargetMode="External"/><Relationship Id="rId41" Type="http://schemas.openxmlformats.org/officeDocument/2006/relationships/hyperlink" Target="mailto:gcarrero_pr@yahoo.com" TargetMode="External"/><Relationship Id="rId1" Type="http://schemas.openxmlformats.org/officeDocument/2006/relationships/hyperlink" Target="mailto:jsantiago@pucpr.edu" TargetMode="External"/><Relationship Id="rId6" Type="http://schemas.openxmlformats.org/officeDocument/2006/relationships/hyperlink" Target="mailto:lvelazquez@pucpr.edu" TargetMode="External"/><Relationship Id="rId11" Type="http://schemas.openxmlformats.org/officeDocument/2006/relationships/hyperlink" Target="mailto:jsosa4@suagm.edu" TargetMode="External"/><Relationship Id="rId24" Type="http://schemas.openxmlformats.org/officeDocument/2006/relationships/hyperlink" Target="mailto:jplaza@vicetec.com" TargetMode="External"/><Relationship Id="rId32" Type="http://schemas.openxmlformats.org/officeDocument/2006/relationships/hyperlink" Target="mailto:maria.roman@upr.edu" TargetMode="External"/><Relationship Id="rId37" Type="http://schemas.openxmlformats.org/officeDocument/2006/relationships/hyperlink" Target="mailto:wilfredozayasr@yahoo.com" TargetMode="External"/><Relationship Id="rId40" Type="http://schemas.openxmlformats.org/officeDocument/2006/relationships/hyperlink" Target="mailto:ivette.escarfullery@gmail.com" TargetMode="External"/><Relationship Id="rId45" Type="http://schemas.openxmlformats.org/officeDocument/2006/relationships/hyperlink" Target="mailto:aida.lozada@upr.edu" TargetMode="External"/><Relationship Id="rId5" Type="http://schemas.openxmlformats.org/officeDocument/2006/relationships/hyperlink" Target="mailto:nseda@pucpr.edu" TargetMode="External"/><Relationship Id="rId15" Type="http://schemas.openxmlformats.org/officeDocument/2006/relationships/hyperlink" Target="mailto:zquinobear@gmail.com" TargetMode="External"/><Relationship Id="rId23" Type="http://schemas.openxmlformats.org/officeDocument/2006/relationships/hyperlink" Target="mailto:djimenez@sg.inter.edu" TargetMode="External"/><Relationship Id="rId28" Type="http://schemas.openxmlformats.org/officeDocument/2006/relationships/hyperlink" Target="mailto:eortiz@ponce.inter.edu" TargetMode="External"/><Relationship Id="rId36" Type="http://schemas.openxmlformats.org/officeDocument/2006/relationships/hyperlink" Target="mailto:rtm_torres@hotmail.com" TargetMode="External"/><Relationship Id="rId49" Type="http://schemas.openxmlformats.org/officeDocument/2006/relationships/hyperlink" Target="mailto:eneida_serra@yahoo.com" TargetMode="External"/><Relationship Id="rId10" Type="http://schemas.openxmlformats.org/officeDocument/2006/relationships/hyperlink" Target="mailto:baponte@suagm.edu" TargetMode="External"/><Relationship Id="rId19" Type="http://schemas.openxmlformats.org/officeDocument/2006/relationships/hyperlink" Target="mailto:njperea@yahoo.com" TargetMode="External"/><Relationship Id="rId31" Type="http://schemas.openxmlformats.org/officeDocument/2006/relationships/hyperlink" Target="mailto:svelez@ponce.inter.edu" TargetMode="External"/><Relationship Id="rId44" Type="http://schemas.openxmlformats.org/officeDocument/2006/relationships/hyperlink" Target="mailto:eva.lopez1@upr.edu" TargetMode="External"/><Relationship Id="rId4" Type="http://schemas.openxmlformats.org/officeDocument/2006/relationships/hyperlink" Target="mailto:edrodrios@pucpr.edu" TargetMode="External"/><Relationship Id="rId9" Type="http://schemas.openxmlformats.org/officeDocument/2006/relationships/hyperlink" Target="mailto:msantos@suagm.edu" TargetMode="External"/><Relationship Id="rId14" Type="http://schemas.openxmlformats.org/officeDocument/2006/relationships/hyperlink" Target="mailto:sporta@keiseruniversity.edu" TargetMode="External"/><Relationship Id="rId22" Type="http://schemas.openxmlformats.org/officeDocument/2006/relationships/hyperlink" Target="mailto:jriefkhol@gmail.com" TargetMode="External"/><Relationship Id="rId27" Type="http://schemas.openxmlformats.org/officeDocument/2006/relationships/hyperlink" Target="mailto:llaboy@ponce.inter.edu" TargetMode="External"/><Relationship Id="rId30" Type="http://schemas.openxmlformats.org/officeDocument/2006/relationships/hyperlink" Target="mailto:hvazquez@ponce.inter.edu" TargetMode="External"/><Relationship Id="rId35" Type="http://schemas.openxmlformats.org/officeDocument/2006/relationships/hyperlink" Target="mailto:mpagan@aguadilla.inter.edu" TargetMode="External"/><Relationship Id="rId43" Type="http://schemas.openxmlformats.org/officeDocument/2006/relationships/hyperlink" Target="mailto:SVELEZ@SUAGM.EDU" TargetMode="External"/><Relationship Id="rId48" Type="http://schemas.openxmlformats.org/officeDocument/2006/relationships/hyperlink" Target="mailto:alicesyadhira@yahoo.com" TargetMode="External"/><Relationship Id="rId8" Type="http://schemas.openxmlformats.org/officeDocument/2006/relationships/hyperlink" Target="mailto:ut_mrivera@suagm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dafne_javier@hotmail.com" TargetMode="External"/><Relationship Id="rId2" Type="http://schemas.openxmlformats.org/officeDocument/2006/relationships/hyperlink" Target="mailto:iirizarry@pucpr.edu" TargetMode="External"/><Relationship Id="rId1" Type="http://schemas.openxmlformats.org/officeDocument/2006/relationships/hyperlink" Target="mailto:prlatortu@aol.com" TargetMode="External"/><Relationship Id="rId5" Type="http://schemas.openxmlformats.org/officeDocument/2006/relationships/hyperlink" Target="mailto:lpena@email.pucpr.edu" TargetMode="External"/><Relationship Id="rId4" Type="http://schemas.openxmlformats.org/officeDocument/2006/relationships/hyperlink" Target="mailto:mmelendezleon@br.inter.ed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95"/>
  <sheetViews>
    <sheetView topLeftCell="A61" workbookViewId="0">
      <selection activeCell="A69" sqref="A69:Q75"/>
    </sheetView>
  </sheetViews>
  <sheetFormatPr defaultColWidth="9.140625" defaultRowHeight="12.75"/>
  <cols>
    <col min="1" max="4" width="17" style="9" customWidth="1"/>
    <col min="5" max="5" width="24.5703125" style="9" customWidth="1"/>
    <col min="6" max="6" width="14.85546875" style="9" customWidth="1"/>
    <col min="7" max="7" width="13.5703125" style="9" customWidth="1"/>
    <col min="8" max="8" width="6.7109375" style="9" customWidth="1"/>
    <col min="9" max="9" width="11.7109375" style="24" customWidth="1"/>
    <col min="10" max="10" width="5.5703125" style="9" customWidth="1"/>
    <col min="11" max="11" width="17.140625" style="9" customWidth="1"/>
    <col min="12" max="12" width="13.28515625" style="9" customWidth="1"/>
    <col min="13" max="13" width="26.140625" style="9" customWidth="1"/>
    <col min="14" max="16" width="7.7109375" style="9" customWidth="1"/>
    <col min="17" max="17" width="22.85546875" style="9" customWidth="1"/>
    <col min="18" max="16384" width="9.140625" style="9"/>
  </cols>
  <sheetData>
    <row r="1" spans="1:19" s="3" customFormat="1" ht="26.2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3" t="s">
        <v>8</v>
      </c>
      <c r="J1" s="1" t="s">
        <v>9</v>
      </c>
      <c r="K1" s="2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3" t="s">
        <v>16</v>
      </c>
    </row>
    <row r="2" spans="1:19" s="6" customFormat="1" ht="13.5" thickBot="1">
      <c r="A2" s="17" t="s">
        <v>19</v>
      </c>
      <c r="B2" s="17" t="s">
        <v>25</v>
      </c>
      <c r="C2" s="17" t="s">
        <v>20</v>
      </c>
      <c r="D2" s="17" t="s">
        <v>65</v>
      </c>
      <c r="E2" s="17" t="s">
        <v>34</v>
      </c>
      <c r="F2" s="17" t="s">
        <v>32</v>
      </c>
      <c r="G2" s="17" t="s">
        <v>33</v>
      </c>
      <c r="H2" s="17" t="s">
        <v>31</v>
      </c>
      <c r="I2" s="25" t="s">
        <v>30</v>
      </c>
      <c r="J2" s="17" t="s">
        <v>17</v>
      </c>
      <c r="K2" s="17" t="s">
        <v>442</v>
      </c>
      <c r="L2" s="17" t="s">
        <v>282</v>
      </c>
      <c r="M2" s="17" t="s">
        <v>35</v>
      </c>
      <c r="N2" s="17"/>
      <c r="O2" s="17" t="s">
        <v>18</v>
      </c>
      <c r="P2" s="17"/>
      <c r="Q2" s="37">
        <v>41640</v>
      </c>
      <c r="R2" s="17"/>
      <c r="S2" s="17"/>
    </row>
    <row r="3" spans="1:19" s="6" customFormat="1" ht="13.5" thickBot="1">
      <c r="A3" s="17" t="s">
        <v>23</v>
      </c>
      <c r="B3" s="17" t="s">
        <v>21</v>
      </c>
      <c r="C3" s="17" t="s">
        <v>22</v>
      </c>
      <c r="D3" s="17" t="s">
        <v>65</v>
      </c>
      <c r="E3" s="17" t="s">
        <v>34</v>
      </c>
      <c r="F3" s="17" t="s">
        <v>32</v>
      </c>
      <c r="G3" s="17" t="s">
        <v>33</v>
      </c>
      <c r="H3" s="17" t="s">
        <v>31</v>
      </c>
      <c r="I3" s="25" t="s">
        <v>30</v>
      </c>
      <c r="J3" s="17" t="s">
        <v>17</v>
      </c>
      <c r="K3" s="17" t="s">
        <v>443</v>
      </c>
      <c r="L3" s="17" t="s">
        <v>282</v>
      </c>
      <c r="M3" s="17" t="s">
        <v>36</v>
      </c>
      <c r="N3" s="17"/>
      <c r="O3" s="17" t="s">
        <v>18</v>
      </c>
      <c r="P3" s="17"/>
      <c r="Q3" s="37">
        <v>41640</v>
      </c>
      <c r="R3" s="17"/>
      <c r="S3" s="17"/>
    </row>
    <row r="4" spans="1:19" s="6" customFormat="1" ht="13.5" thickBot="1">
      <c r="A4" s="17" t="s">
        <v>26</v>
      </c>
      <c r="B4" s="17" t="s">
        <v>24</v>
      </c>
      <c r="C4" s="17" t="s">
        <v>22</v>
      </c>
      <c r="D4" s="17" t="s">
        <v>65</v>
      </c>
      <c r="E4" s="17" t="s">
        <v>34</v>
      </c>
      <c r="F4" s="17" t="s">
        <v>32</v>
      </c>
      <c r="G4" s="17" t="s">
        <v>33</v>
      </c>
      <c r="H4" s="17" t="s">
        <v>31</v>
      </c>
      <c r="I4" s="25" t="s">
        <v>30</v>
      </c>
      <c r="J4" s="17" t="s">
        <v>17</v>
      </c>
      <c r="K4" s="17" t="s">
        <v>281</v>
      </c>
      <c r="L4" s="17" t="s">
        <v>282</v>
      </c>
      <c r="M4" s="17" t="s">
        <v>37</v>
      </c>
      <c r="N4" s="17"/>
      <c r="O4" s="17" t="s">
        <v>18</v>
      </c>
      <c r="P4" s="17"/>
      <c r="Q4" s="37">
        <v>41640</v>
      </c>
      <c r="R4" s="17"/>
      <c r="S4" s="17"/>
    </row>
    <row r="5" spans="1:19" s="6" customFormat="1" ht="13.5" thickBot="1">
      <c r="A5" s="17" t="s">
        <v>27</v>
      </c>
      <c r="B5" s="17" t="s">
        <v>335</v>
      </c>
      <c r="C5" s="17" t="s">
        <v>22</v>
      </c>
      <c r="D5" s="17" t="s">
        <v>65</v>
      </c>
      <c r="E5" s="17" t="s">
        <v>34</v>
      </c>
      <c r="F5" s="17" t="s">
        <v>32</v>
      </c>
      <c r="G5" s="17" t="s">
        <v>33</v>
      </c>
      <c r="H5" s="17" t="s">
        <v>31</v>
      </c>
      <c r="I5" s="25" t="s">
        <v>30</v>
      </c>
      <c r="J5" s="17" t="s">
        <v>17</v>
      </c>
      <c r="K5" s="17" t="s">
        <v>443</v>
      </c>
      <c r="L5" s="17" t="s">
        <v>282</v>
      </c>
      <c r="M5" s="17" t="s">
        <v>38</v>
      </c>
      <c r="N5" s="17"/>
      <c r="O5" s="17" t="s">
        <v>18</v>
      </c>
      <c r="P5" s="17"/>
      <c r="Q5" s="37">
        <v>41640</v>
      </c>
      <c r="R5" s="17"/>
      <c r="S5" s="17"/>
    </row>
    <row r="6" spans="1:19" s="6" customFormat="1" ht="13.5" thickBot="1">
      <c r="A6" s="17" t="s">
        <v>189</v>
      </c>
      <c r="B6" s="17" t="s">
        <v>190</v>
      </c>
      <c r="C6" s="17" t="s">
        <v>28</v>
      </c>
      <c r="D6" s="17" t="s">
        <v>65</v>
      </c>
      <c r="E6" s="17" t="s">
        <v>34</v>
      </c>
      <c r="F6" s="17" t="s">
        <v>32</v>
      </c>
      <c r="G6" s="17" t="s">
        <v>33</v>
      </c>
      <c r="H6" s="17" t="s">
        <v>31</v>
      </c>
      <c r="I6" s="25" t="s">
        <v>30</v>
      </c>
      <c r="J6" s="17" t="s">
        <v>17</v>
      </c>
      <c r="K6" s="17" t="s">
        <v>444</v>
      </c>
      <c r="L6" s="17" t="s">
        <v>282</v>
      </c>
      <c r="M6" s="17" t="s">
        <v>39</v>
      </c>
      <c r="N6" s="17"/>
      <c r="O6" s="17" t="s">
        <v>18</v>
      </c>
      <c r="P6" s="17"/>
      <c r="Q6" s="37">
        <v>41640</v>
      </c>
      <c r="R6" s="17"/>
      <c r="S6" s="17"/>
    </row>
    <row r="7" spans="1:19" s="6" customFormat="1" ht="13.5" thickBot="1">
      <c r="A7" s="17" t="s">
        <v>78</v>
      </c>
      <c r="B7" s="17" t="s">
        <v>336</v>
      </c>
      <c r="C7" s="17" t="s">
        <v>22</v>
      </c>
      <c r="D7" s="17" t="s">
        <v>65</v>
      </c>
      <c r="E7" s="17" t="s">
        <v>34</v>
      </c>
      <c r="F7" s="17" t="s">
        <v>32</v>
      </c>
      <c r="G7" s="17" t="s">
        <v>33</v>
      </c>
      <c r="H7" s="17" t="s">
        <v>31</v>
      </c>
      <c r="I7" s="25" t="s">
        <v>30</v>
      </c>
      <c r="J7" s="17" t="s">
        <v>17</v>
      </c>
      <c r="K7" s="17" t="s">
        <v>444</v>
      </c>
      <c r="L7" s="17" t="s">
        <v>282</v>
      </c>
      <c r="M7" s="27" t="s">
        <v>396</v>
      </c>
      <c r="N7" s="17"/>
      <c r="O7" s="17" t="s">
        <v>18</v>
      </c>
      <c r="P7" s="17"/>
      <c r="Q7" s="37">
        <v>41640</v>
      </c>
      <c r="R7" s="17"/>
      <c r="S7" s="17"/>
    </row>
    <row r="8" spans="1:19" s="4" customFormat="1" ht="26.25" thickBot="1">
      <c r="A8" s="17" t="s">
        <v>72</v>
      </c>
      <c r="B8" s="17" t="s">
        <v>73</v>
      </c>
      <c r="C8" s="17" t="s">
        <v>22</v>
      </c>
      <c r="D8" s="17" t="s">
        <v>84</v>
      </c>
      <c r="E8" s="17" t="s">
        <v>88</v>
      </c>
      <c r="F8" s="17"/>
      <c r="G8" s="17" t="s">
        <v>87</v>
      </c>
      <c r="H8" s="17" t="s">
        <v>31</v>
      </c>
      <c r="I8" s="25" t="s">
        <v>86</v>
      </c>
      <c r="J8" s="17" t="s">
        <v>17</v>
      </c>
      <c r="K8" s="17" t="s">
        <v>445</v>
      </c>
      <c r="L8" s="17" t="s">
        <v>446</v>
      </c>
      <c r="M8" s="22" t="s">
        <v>301</v>
      </c>
      <c r="N8" s="17"/>
      <c r="O8" s="17" t="s">
        <v>18</v>
      </c>
      <c r="P8" s="17"/>
      <c r="Q8" s="37">
        <v>41640</v>
      </c>
      <c r="R8" s="17"/>
      <c r="S8" s="17"/>
    </row>
    <row r="9" spans="1:19" s="4" customFormat="1" ht="26.25" thickBot="1">
      <c r="A9" s="17" t="s">
        <v>75</v>
      </c>
      <c r="B9" s="17" t="s">
        <v>74</v>
      </c>
      <c r="C9" s="17" t="s">
        <v>28</v>
      </c>
      <c r="D9" s="17" t="s">
        <v>84</v>
      </c>
      <c r="E9" s="17" t="s">
        <v>88</v>
      </c>
      <c r="F9" s="17"/>
      <c r="G9" s="17" t="s">
        <v>87</v>
      </c>
      <c r="H9" s="17" t="s">
        <v>31</v>
      </c>
      <c r="I9" s="25" t="s">
        <v>86</v>
      </c>
      <c r="J9" s="17" t="s">
        <v>17</v>
      </c>
      <c r="K9" s="17" t="s">
        <v>445</v>
      </c>
      <c r="L9" s="17" t="s">
        <v>446</v>
      </c>
      <c r="M9" s="27" t="s">
        <v>447</v>
      </c>
      <c r="N9" s="17" t="s">
        <v>18</v>
      </c>
      <c r="O9" s="17"/>
      <c r="P9" s="17"/>
      <c r="Q9" s="37">
        <v>41640</v>
      </c>
      <c r="R9" s="17"/>
      <c r="S9" s="17"/>
    </row>
    <row r="10" spans="1:19" s="4" customFormat="1" ht="26.25" thickBot="1">
      <c r="A10" s="17" t="s">
        <v>76</v>
      </c>
      <c r="B10" s="17" t="s">
        <v>77</v>
      </c>
      <c r="C10" s="17" t="s">
        <v>22</v>
      </c>
      <c r="D10" s="17" t="s">
        <v>84</v>
      </c>
      <c r="E10" s="17" t="s">
        <v>88</v>
      </c>
      <c r="F10" s="17"/>
      <c r="G10" s="17" t="s">
        <v>87</v>
      </c>
      <c r="H10" s="17" t="s">
        <v>31</v>
      </c>
      <c r="I10" s="25" t="s">
        <v>86</v>
      </c>
      <c r="J10" s="17" t="s">
        <v>17</v>
      </c>
      <c r="K10" s="17" t="s">
        <v>445</v>
      </c>
      <c r="L10" s="17" t="s">
        <v>446</v>
      </c>
      <c r="M10" s="22" t="s">
        <v>304</v>
      </c>
      <c r="N10" s="17"/>
      <c r="O10" s="17" t="s">
        <v>18</v>
      </c>
      <c r="P10" s="17"/>
      <c r="Q10" s="37">
        <v>41640</v>
      </c>
      <c r="R10" s="17"/>
      <c r="S10" s="17"/>
    </row>
    <row r="11" spans="1:19" s="4" customFormat="1" ht="26.25" thickBot="1">
      <c r="A11" s="17" t="s">
        <v>78</v>
      </c>
      <c r="B11" s="17" t="s">
        <v>79</v>
      </c>
      <c r="C11" s="17" t="s">
        <v>22</v>
      </c>
      <c r="D11" s="17" t="s">
        <v>84</v>
      </c>
      <c r="E11" s="17" t="s">
        <v>88</v>
      </c>
      <c r="F11" s="17"/>
      <c r="G11" s="17" t="s">
        <v>87</v>
      </c>
      <c r="H11" s="17" t="s">
        <v>31</v>
      </c>
      <c r="I11" s="25" t="s">
        <v>86</v>
      </c>
      <c r="J11" s="17" t="s">
        <v>17</v>
      </c>
      <c r="K11" s="17" t="s">
        <v>445</v>
      </c>
      <c r="L11" s="17" t="s">
        <v>446</v>
      </c>
      <c r="M11" s="22" t="s">
        <v>300</v>
      </c>
      <c r="N11" s="17"/>
      <c r="O11" s="17" t="s">
        <v>18</v>
      </c>
      <c r="P11" s="17"/>
      <c r="Q11" s="37">
        <v>41640</v>
      </c>
      <c r="R11" s="17"/>
      <c r="S11" s="17"/>
    </row>
    <row r="12" spans="1:19" s="4" customFormat="1" ht="26.25" thickBot="1">
      <c r="A12" s="17" t="s">
        <v>80</v>
      </c>
      <c r="B12" s="17" t="s">
        <v>81</v>
      </c>
      <c r="C12" s="17" t="s">
        <v>28</v>
      </c>
      <c r="D12" s="17" t="s">
        <v>84</v>
      </c>
      <c r="E12" s="17" t="s">
        <v>88</v>
      </c>
      <c r="F12" s="17"/>
      <c r="G12" s="17" t="s">
        <v>87</v>
      </c>
      <c r="H12" s="17" t="s">
        <v>31</v>
      </c>
      <c r="I12" s="25" t="s">
        <v>86</v>
      </c>
      <c r="J12" s="17" t="s">
        <v>17</v>
      </c>
      <c r="K12" s="17" t="s">
        <v>445</v>
      </c>
      <c r="L12" s="17" t="s">
        <v>446</v>
      </c>
      <c r="M12" s="22" t="s">
        <v>302</v>
      </c>
      <c r="N12" s="17"/>
      <c r="O12" s="17" t="s">
        <v>18</v>
      </c>
      <c r="P12" s="17"/>
      <c r="Q12" s="37">
        <v>41640</v>
      </c>
      <c r="R12" s="17"/>
      <c r="S12" s="17"/>
    </row>
    <row r="13" spans="1:19" s="4" customFormat="1" ht="26.25" thickBot="1">
      <c r="A13" s="17" t="s">
        <v>82</v>
      </c>
      <c r="B13" s="17" t="s">
        <v>83</v>
      </c>
      <c r="C13" s="17" t="s">
        <v>28</v>
      </c>
      <c r="D13" s="17" t="s">
        <v>84</v>
      </c>
      <c r="E13" s="17" t="s">
        <v>88</v>
      </c>
      <c r="F13" s="17"/>
      <c r="G13" s="17" t="s">
        <v>87</v>
      </c>
      <c r="H13" s="17" t="s">
        <v>31</v>
      </c>
      <c r="I13" s="25" t="s">
        <v>86</v>
      </c>
      <c r="J13" s="17" t="s">
        <v>17</v>
      </c>
      <c r="K13" s="17" t="s">
        <v>445</v>
      </c>
      <c r="L13" s="17" t="s">
        <v>446</v>
      </c>
      <c r="M13" s="22" t="s">
        <v>303</v>
      </c>
      <c r="N13" s="17"/>
      <c r="O13" s="17" t="s">
        <v>18</v>
      </c>
      <c r="P13" s="17"/>
      <c r="Q13" s="37">
        <v>41640</v>
      </c>
      <c r="R13" s="17"/>
      <c r="S13" s="17"/>
    </row>
    <row r="14" spans="1:19" s="4" customFormat="1" ht="13.5" thickBot="1">
      <c r="A14" s="17" t="s">
        <v>267</v>
      </c>
      <c r="B14" s="17" t="s">
        <v>265</v>
      </c>
      <c r="C14" s="17" t="s">
        <v>266</v>
      </c>
      <c r="D14" s="17" t="s">
        <v>167</v>
      </c>
      <c r="E14" s="17" t="s">
        <v>268</v>
      </c>
      <c r="F14" s="17"/>
      <c r="G14" s="17" t="s">
        <v>92</v>
      </c>
      <c r="H14" s="17" t="s">
        <v>31</v>
      </c>
      <c r="I14" s="25">
        <v>683</v>
      </c>
      <c r="J14" s="17" t="s">
        <v>17</v>
      </c>
      <c r="K14" s="17"/>
      <c r="L14" s="17"/>
      <c r="M14" s="17" t="s">
        <v>262</v>
      </c>
      <c r="N14" s="17"/>
      <c r="O14" s="17" t="s">
        <v>18</v>
      </c>
      <c r="P14" s="33"/>
      <c r="Q14" s="37">
        <v>41640</v>
      </c>
      <c r="R14" s="17"/>
      <c r="S14" s="17"/>
    </row>
    <row r="15" spans="1:19" s="7" customFormat="1" ht="26.25" thickBot="1">
      <c r="A15" s="17" t="s">
        <v>94</v>
      </c>
      <c r="B15" s="17" t="s">
        <v>93</v>
      </c>
      <c r="C15" s="17" t="s">
        <v>22</v>
      </c>
      <c r="D15" s="17" t="s">
        <v>90</v>
      </c>
      <c r="E15" s="17" t="s">
        <v>91</v>
      </c>
      <c r="F15" s="17"/>
      <c r="G15" s="17" t="s">
        <v>92</v>
      </c>
      <c r="H15" s="17" t="s">
        <v>31</v>
      </c>
      <c r="I15" s="25">
        <v>683</v>
      </c>
      <c r="J15" s="17" t="s">
        <v>17</v>
      </c>
      <c r="K15" s="17"/>
      <c r="L15" s="17"/>
      <c r="M15" s="17" t="s">
        <v>89</v>
      </c>
      <c r="N15" s="17"/>
      <c r="O15" s="17" t="s">
        <v>18</v>
      </c>
      <c r="Q15" s="37">
        <v>41640</v>
      </c>
      <c r="R15" s="17"/>
      <c r="S15" s="17"/>
    </row>
    <row r="16" spans="1:19" s="7" customFormat="1" ht="13.5" thickBot="1">
      <c r="A16" s="17" t="s">
        <v>271</v>
      </c>
      <c r="B16" s="17" t="s">
        <v>270</v>
      </c>
      <c r="C16" s="17" t="s">
        <v>22</v>
      </c>
      <c r="D16" s="17" t="s">
        <v>167</v>
      </c>
      <c r="E16" s="17" t="s">
        <v>268</v>
      </c>
      <c r="F16" s="17"/>
      <c r="G16" s="17" t="s">
        <v>92</v>
      </c>
      <c r="H16" s="17" t="s">
        <v>31</v>
      </c>
      <c r="I16" s="25">
        <v>683</v>
      </c>
      <c r="J16" s="17" t="s">
        <v>17</v>
      </c>
      <c r="K16" s="17"/>
      <c r="L16" s="17"/>
      <c r="M16" s="17" t="s">
        <v>269</v>
      </c>
      <c r="N16" s="17"/>
      <c r="O16" s="17" t="s">
        <v>18</v>
      </c>
      <c r="P16" s="32"/>
      <c r="Q16" s="37">
        <v>41640</v>
      </c>
      <c r="R16" s="17"/>
      <c r="S16" s="17"/>
    </row>
    <row r="17" spans="1:19" s="7" customFormat="1" ht="13.5" thickBot="1">
      <c r="A17" s="17" t="s">
        <v>273</v>
      </c>
      <c r="B17" s="17" t="s">
        <v>272</v>
      </c>
      <c r="C17" s="17" t="s">
        <v>22</v>
      </c>
      <c r="D17" s="17" t="s">
        <v>167</v>
      </c>
      <c r="E17" s="17" t="s">
        <v>268</v>
      </c>
      <c r="F17" s="17"/>
      <c r="G17" s="17" t="s">
        <v>92</v>
      </c>
      <c r="H17" s="17" t="s">
        <v>31</v>
      </c>
      <c r="I17" s="25">
        <v>683</v>
      </c>
      <c r="J17" s="17" t="s">
        <v>17</v>
      </c>
      <c r="K17" s="17"/>
      <c r="L17" s="17"/>
      <c r="M17" s="17" t="s">
        <v>263</v>
      </c>
      <c r="N17" s="17"/>
      <c r="O17" s="17" t="s">
        <v>18</v>
      </c>
      <c r="P17" s="32"/>
      <c r="Q17" s="37">
        <v>41640</v>
      </c>
      <c r="R17" s="17"/>
      <c r="S17" s="17"/>
    </row>
    <row r="18" spans="1:19" s="7" customFormat="1" ht="13.5" thickBot="1">
      <c r="A18" s="17" t="s">
        <v>276</v>
      </c>
      <c r="B18" s="17" t="s">
        <v>274</v>
      </c>
      <c r="C18" s="17" t="s">
        <v>275</v>
      </c>
      <c r="D18" s="17" t="s">
        <v>167</v>
      </c>
      <c r="E18" s="17" t="s">
        <v>268</v>
      </c>
      <c r="F18" s="17"/>
      <c r="G18" s="17" t="s">
        <v>92</v>
      </c>
      <c r="H18" s="17" t="s">
        <v>31</v>
      </c>
      <c r="I18" s="25">
        <v>683</v>
      </c>
      <c r="J18" s="17" t="s">
        <v>17</v>
      </c>
      <c r="K18" s="17"/>
      <c r="L18" s="17"/>
      <c r="M18" s="17" t="s">
        <v>264</v>
      </c>
      <c r="N18" s="17"/>
      <c r="O18" s="17" t="s">
        <v>18</v>
      </c>
      <c r="P18" s="32"/>
      <c r="Q18" s="37">
        <v>41640</v>
      </c>
      <c r="R18" s="17"/>
      <c r="S18" s="17"/>
    </row>
    <row r="19" spans="1:19" s="7" customFormat="1" ht="13.5" thickBot="1">
      <c r="A19" s="17" t="s">
        <v>237</v>
      </c>
      <c r="B19" s="17" t="s">
        <v>236</v>
      </c>
      <c r="C19" s="17" t="s">
        <v>22</v>
      </c>
      <c r="D19" s="17" t="s">
        <v>167</v>
      </c>
      <c r="E19" s="17" t="s">
        <v>268</v>
      </c>
      <c r="F19" s="17"/>
      <c r="G19" s="17" t="s">
        <v>92</v>
      </c>
      <c r="H19" s="17" t="s">
        <v>31</v>
      </c>
      <c r="I19" s="25">
        <v>683</v>
      </c>
      <c r="J19" s="17" t="s">
        <v>17</v>
      </c>
      <c r="K19" s="17"/>
      <c r="L19" s="17"/>
      <c r="M19" s="17" t="s">
        <v>200</v>
      </c>
      <c r="N19" s="17"/>
      <c r="O19" s="17" t="s">
        <v>18</v>
      </c>
      <c r="P19" s="32"/>
      <c r="Q19" s="37">
        <v>41640</v>
      </c>
      <c r="R19" s="17"/>
      <c r="S19" s="17"/>
    </row>
    <row r="20" spans="1:19" s="7" customFormat="1" ht="13.5" thickBot="1">
      <c r="A20" s="17" t="s">
        <v>307</v>
      </c>
      <c r="B20" s="17" t="s">
        <v>306</v>
      </c>
      <c r="C20" s="17" t="s">
        <v>22</v>
      </c>
      <c r="D20" s="17" t="s">
        <v>167</v>
      </c>
      <c r="E20" s="17" t="s">
        <v>268</v>
      </c>
      <c r="F20" s="17"/>
      <c r="G20" s="17" t="s">
        <v>92</v>
      </c>
      <c r="H20" s="17" t="s">
        <v>31</v>
      </c>
      <c r="I20" s="25">
        <v>683</v>
      </c>
      <c r="J20" s="17" t="s">
        <v>17</v>
      </c>
      <c r="K20" s="17"/>
      <c r="L20" s="17"/>
      <c r="M20" s="17" t="s">
        <v>305</v>
      </c>
      <c r="N20" s="17"/>
      <c r="O20" s="17" t="s">
        <v>18</v>
      </c>
      <c r="P20" s="32"/>
      <c r="Q20" s="37">
        <v>41640</v>
      </c>
      <c r="R20" s="17"/>
      <c r="S20" s="17"/>
    </row>
    <row r="21" spans="1:19" s="7" customFormat="1" ht="13.5" thickBot="1">
      <c r="A21" s="17" t="s">
        <v>342</v>
      </c>
      <c r="B21" s="17" t="s">
        <v>343</v>
      </c>
      <c r="C21" s="17" t="s">
        <v>22</v>
      </c>
      <c r="D21" s="17" t="s">
        <v>341</v>
      </c>
      <c r="E21" s="17" t="s">
        <v>440</v>
      </c>
      <c r="F21" s="17"/>
      <c r="G21" s="17" t="s">
        <v>352</v>
      </c>
      <c r="H21" s="17" t="s">
        <v>31</v>
      </c>
      <c r="I21" s="25">
        <v>681</v>
      </c>
      <c r="J21" s="17" t="s">
        <v>17</v>
      </c>
      <c r="K21" s="17"/>
      <c r="L21" s="17" t="s">
        <v>441</v>
      </c>
      <c r="M21" s="27" t="s">
        <v>435</v>
      </c>
      <c r="N21" s="17"/>
      <c r="O21" s="17"/>
      <c r="P21" s="32"/>
      <c r="Q21" s="37">
        <v>41640</v>
      </c>
      <c r="R21" s="17"/>
      <c r="S21" s="17"/>
    </row>
    <row r="22" spans="1:19" s="7" customFormat="1" ht="13.5" thickBot="1">
      <c r="A22" s="17" t="s">
        <v>344</v>
      </c>
      <c r="B22" s="17" t="s">
        <v>125</v>
      </c>
      <c r="C22" s="17" t="s">
        <v>22</v>
      </c>
      <c r="D22" s="17" t="s">
        <v>341</v>
      </c>
      <c r="E22" s="17" t="s">
        <v>440</v>
      </c>
      <c r="F22" s="17"/>
      <c r="G22" s="17" t="s">
        <v>352</v>
      </c>
      <c r="H22" s="17" t="s">
        <v>31</v>
      </c>
      <c r="I22" s="25">
        <v>681</v>
      </c>
      <c r="J22" s="17" t="s">
        <v>17</v>
      </c>
      <c r="K22" s="17"/>
      <c r="L22" s="17" t="s">
        <v>441</v>
      </c>
      <c r="M22" s="27" t="s">
        <v>436</v>
      </c>
      <c r="N22" s="17"/>
      <c r="O22" s="17"/>
      <c r="P22" s="32"/>
      <c r="Q22" s="37">
        <v>41640</v>
      </c>
      <c r="R22" s="17"/>
      <c r="S22" s="17"/>
    </row>
    <row r="23" spans="1:19" s="7" customFormat="1" ht="13.5" thickBot="1">
      <c r="A23" s="17" t="s">
        <v>345</v>
      </c>
      <c r="B23" s="17" t="s">
        <v>313</v>
      </c>
      <c r="C23" s="17" t="s">
        <v>22</v>
      </c>
      <c r="D23" s="17" t="s">
        <v>341</v>
      </c>
      <c r="E23" s="17" t="s">
        <v>440</v>
      </c>
      <c r="F23" s="17"/>
      <c r="G23" s="17" t="s">
        <v>352</v>
      </c>
      <c r="H23" s="17" t="s">
        <v>31</v>
      </c>
      <c r="I23" s="25">
        <v>681</v>
      </c>
      <c r="J23" s="17" t="s">
        <v>17</v>
      </c>
      <c r="K23" s="17"/>
      <c r="L23" s="17" t="s">
        <v>441</v>
      </c>
      <c r="M23" s="27" t="s">
        <v>437</v>
      </c>
      <c r="N23" s="17"/>
      <c r="O23" s="17"/>
      <c r="P23" s="32"/>
      <c r="Q23" s="37">
        <v>41640</v>
      </c>
      <c r="R23" s="17"/>
      <c r="S23" s="17"/>
    </row>
    <row r="24" spans="1:19" s="7" customFormat="1" ht="13.5" thickBot="1">
      <c r="A24" s="17" t="s">
        <v>181</v>
      </c>
      <c r="B24" s="17" t="s">
        <v>182</v>
      </c>
      <c r="C24" s="17" t="s">
        <v>22</v>
      </c>
      <c r="D24" s="17" t="s">
        <v>341</v>
      </c>
      <c r="E24" s="17" t="s">
        <v>440</v>
      </c>
      <c r="F24" s="17"/>
      <c r="G24" s="17" t="s">
        <v>352</v>
      </c>
      <c r="H24" s="17" t="s">
        <v>31</v>
      </c>
      <c r="I24" s="25">
        <v>681</v>
      </c>
      <c r="J24" s="17" t="s">
        <v>17</v>
      </c>
      <c r="K24" s="17"/>
      <c r="L24" s="17" t="s">
        <v>441</v>
      </c>
      <c r="M24" s="27" t="s">
        <v>183</v>
      </c>
      <c r="N24" s="17"/>
      <c r="O24" s="17"/>
      <c r="P24" s="32"/>
      <c r="Q24" s="37">
        <v>41640</v>
      </c>
      <c r="R24" s="17"/>
      <c r="S24" s="17"/>
    </row>
    <row r="25" spans="1:19" s="7" customFormat="1" ht="13.5" thickBot="1">
      <c r="A25" s="17" t="s">
        <v>346</v>
      </c>
      <c r="B25" s="17" t="s">
        <v>63</v>
      </c>
      <c r="C25" s="17" t="s">
        <v>347</v>
      </c>
      <c r="D25" s="17" t="s">
        <v>341</v>
      </c>
      <c r="E25" s="17" t="s">
        <v>440</v>
      </c>
      <c r="F25" s="17"/>
      <c r="G25" s="17" t="s">
        <v>352</v>
      </c>
      <c r="H25" s="17" t="s">
        <v>31</v>
      </c>
      <c r="I25" s="25">
        <v>681</v>
      </c>
      <c r="J25" s="17" t="s">
        <v>17</v>
      </c>
      <c r="K25" s="17"/>
      <c r="L25" s="17" t="s">
        <v>441</v>
      </c>
      <c r="M25" s="27" t="s">
        <v>439</v>
      </c>
      <c r="N25" s="17"/>
      <c r="O25" s="17"/>
      <c r="P25" s="32"/>
      <c r="Q25" s="37">
        <v>41640</v>
      </c>
      <c r="R25" s="17"/>
      <c r="S25" s="17"/>
    </row>
    <row r="26" spans="1:19" s="7" customFormat="1" ht="13.5" thickBot="1">
      <c r="A26" s="17" t="s">
        <v>348</v>
      </c>
      <c r="B26" s="17" t="s">
        <v>125</v>
      </c>
      <c r="C26" s="17" t="s">
        <v>22</v>
      </c>
      <c r="D26" s="17" t="s">
        <v>341</v>
      </c>
      <c r="E26" s="17" t="s">
        <v>440</v>
      </c>
      <c r="F26" s="17"/>
      <c r="G26" s="17" t="s">
        <v>352</v>
      </c>
      <c r="H26" s="17" t="s">
        <v>31</v>
      </c>
      <c r="I26" s="25">
        <v>681</v>
      </c>
      <c r="J26" s="17" t="s">
        <v>17</v>
      </c>
      <c r="K26" s="17"/>
      <c r="L26" s="17" t="s">
        <v>441</v>
      </c>
      <c r="M26" s="27" t="s">
        <v>438</v>
      </c>
      <c r="N26" s="17"/>
      <c r="O26" s="17"/>
      <c r="P26" s="32"/>
      <c r="Q26" s="37">
        <v>41640</v>
      </c>
      <c r="R26" s="17"/>
      <c r="S26" s="17"/>
    </row>
    <row r="27" spans="1:19" s="7" customFormat="1" ht="13.5" thickBot="1">
      <c r="A27" s="17" t="s">
        <v>287</v>
      </c>
      <c r="B27" s="17" t="s">
        <v>288</v>
      </c>
      <c r="C27" s="17" t="s">
        <v>22</v>
      </c>
      <c r="D27" s="17" t="s">
        <v>293</v>
      </c>
      <c r="E27" s="17" t="s">
        <v>292</v>
      </c>
      <c r="F27" s="17" t="s">
        <v>291</v>
      </c>
      <c r="G27" s="17" t="s">
        <v>290</v>
      </c>
      <c r="H27" s="17" t="s">
        <v>31</v>
      </c>
      <c r="I27" s="17" t="s">
        <v>289</v>
      </c>
      <c r="J27" s="17" t="s">
        <v>17</v>
      </c>
      <c r="K27" s="17"/>
      <c r="L27" s="17"/>
      <c r="M27" s="17" t="s">
        <v>284</v>
      </c>
      <c r="N27" s="17"/>
      <c r="O27" s="17" t="s">
        <v>18</v>
      </c>
      <c r="P27" s="32"/>
      <c r="Q27" s="37">
        <v>41640</v>
      </c>
      <c r="R27" s="17"/>
      <c r="S27" s="17"/>
    </row>
    <row r="28" spans="1:19" s="7" customFormat="1" ht="13.5" thickBot="1">
      <c r="A28" s="17" t="s">
        <v>294</v>
      </c>
      <c r="B28" s="17" t="s">
        <v>295</v>
      </c>
      <c r="C28" s="17" t="s">
        <v>28</v>
      </c>
      <c r="D28" s="17" t="s">
        <v>293</v>
      </c>
      <c r="E28" s="17" t="s">
        <v>292</v>
      </c>
      <c r="F28" s="17" t="s">
        <v>291</v>
      </c>
      <c r="G28" s="17" t="s">
        <v>290</v>
      </c>
      <c r="H28" s="17" t="s">
        <v>31</v>
      </c>
      <c r="I28" s="17" t="s">
        <v>289</v>
      </c>
      <c r="J28" s="17" t="s">
        <v>17</v>
      </c>
      <c r="K28" s="17"/>
      <c r="L28" s="17"/>
      <c r="M28" s="17" t="s">
        <v>285</v>
      </c>
      <c r="N28" s="17"/>
      <c r="O28" s="17" t="s">
        <v>18</v>
      </c>
      <c r="P28" s="32"/>
      <c r="Q28" s="37">
        <v>41640</v>
      </c>
      <c r="R28" s="17"/>
      <c r="S28" s="17"/>
    </row>
    <row r="29" spans="1:19" s="7" customFormat="1" ht="13.5" thickBot="1">
      <c r="A29" s="17" t="s">
        <v>296</v>
      </c>
      <c r="B29" s="17" t="s">
        <v>297</v>
      </c>
      <c r="C29" s="17" t="s">
        <v>299</v>
      </c>
      <c r="D29" s="17" t="s">
        <v>293</v>
      </c>
      <c r="E29" s="17" t="s">
        <v>292</v>
      </c>
      <c r="F29" s="17" t="s">
        <v>291</v>
      </c>
      <c r="G29" s="17" t="s">
        <v>290</v>
      </c>
      <c r="H29" s="17" t="s">
        <v>31</v>
      </c>
      <c r="I29" s="17" t="s">
        <v>289</v>
      </c>
      <c r="J29" s="17" t="s">
        <v>17</v>
      </c>
      <c r="K29" s="17"/>
      <c r="L29" s="17"/>
      <c r="M29" s="21" t="s">
        <v>286</v>
      </c>
      <c r="N29" s="17"/>
      <c r="O29" s="17" t="s">
        <v>18</v>
      </c>
      <c r="P29" s="32"/>
      <c r="Q29" s="37">
        <v>41640</v>
      </c>
      <c r="R29" s="17"/>
      <c r="S29" s="17"/>
    </row>
    <row r="30" spans="1:19" s="7" customFormat="1" ht="13.5" thickBot="1">
      <c r="A30" s="17" t="s">
        <v>147</v>
      </c>
      <c r="B30" s="17" t="s">
        <v>337</v>
      </c>
      <c r="C30" s="17" t="s">
        <v>28</v>
      </c>
      <c r="D30" s="17" t="s">
        <v>293</v>
      </c>
      <c r="E30" s="17" t="s">
        <v>292</v>
      </c>
      <c r="F30" s="17" t="s">
        <v>291</v>
      </c>
      <c r="G30" s="17" t="s">
        <v>290</v>
      </c>
      <c r="H30" s="17" t="s">
        <v>31</v>
      </c>
      <c r="I30" s="17" t="s">
        <v>289</v>
      </c>
      <c r="J30" s="17" t="s">
        <v>17</v>
      </c>
      <c r="K30" s="17"/>
      <c r="L30" s="26"/>
      <c r="M30" s="40" t="s">
        <v>449</v>
      </c>
      <c r="N30" s="20"/>
      <c r="O30" s="17" t="s">
        <v>18</v>
      </c>
      <c r="P30" s="32"/>
      <c r="Q30" s="37">
        <v>41640</v>
      </c>
      <c r="R30" s="17"/>
      <c r="S30" s="17"/>
    </row>
    <row r="31" spans="1:19" s="7" customFormat="1" ht="16.5" thickBot="1">
      <c r="A31" s="18" t="s">
        <v>239</v>
      </c>
      <c r="B31" s="17" t="s">
        <v>338</v>
      </c>
      <c r="C31" s="17" t="s">
        <v>22</v>
      </c>
      <c r="D31" s="17" t="s">
        <v>293</v>
      </c>
      <c r="E31" s="17" t="s">
        <v>292</v>
      </c>
      <c r="F31" s="17" t="s">
        <v>291</v>
      </c>
      <c r="G31" s="17" t="s">
        <v>290</v>
      </c>
      <c r="H31" s="17" t="s">
        <v>31</v>
      </c>
      <c r="I31" s="17" t="s">
        <v>289</v>
      </c>
      <c r="J31" s="17" t="s">
        <v>17</v>
      </c>
      <c r="K31" s="17"/>
      <c r="L31" s="26"/>
      <c r="M31" s="27" t="s">
        <v>448</v>
      </c>
      <c r="N31" s="20"/>
      <c r="O31" s="17" t="s">
        <v>18</v>
      </c>
      <c r="P31" s="32"/>
      <c r="Q31" s="37">
        <v>41640</v>
      </c>
      <c r="R31" s="17"/>
      <c r="S31" s="17"/>
    </row>
    <row r="32" spans="1:19" s="7" customFormat="1" ht="16.5" thickBot="1">
      <c r="A32" s="18" t="s">
        <v>298</v>
      </c>
      <c r="B32" s="17" t="s">
        <v>339</v>
      </c>
      <c r="C32" s="17" t="s">
        <v>340</v>
      </c>
      <c r="D32" s="17" t="s">
        <v>293</v>
      </c>
      <c r="E32" s="17" t="s">
        <v>292</v>
      </c>
      <c r="F32" s="17" t="s">
        <v>291</v>
      </c>
      <c r="G32" s="17" t="s">
        <v>290</v>
      </c>
      <c r="H32" s="17" t="s">
        <v>31</v>
      </c>
      <c r="I32" s="17" t="s">
        <v>289</v>
      </c>
      <c r="J32" s="17" t="s">
        <v>17</v>
      </c>
      <c r="K32" s="17"/>
      <c r="L32" s="17"/>
      <c r="M32" s="27" t="s">
        <v>351</v>
      </c>
      <c r="N32" s="17"/>
      <c r="O32" s="17" t="s">
        <v>18</v>
      </c>
      <c r="P32" s="32"/>
      <c r="Q32" s="37">
        <v>41640</v>
      </c>
      <c r="R32" s="17"/>
      <c r="S32" s="17"/>
    </row>
    <row r="33" spans="1:19" s="4" customFormat="1" ht="39" thickBot="1">
      <c r="A33" s="17" t="s">
        <v>98</v>
      </c>
      <c r="B33" s="17" t="s">
        <v>96</v>
      </c>
      <c r="C33" s="17" t="s">
        <v>97</v>
      </c>
      <c r="D33" s="17" t="s">
        <v>102</v>
      </c>
      <c r="E33" s="17" t="s">
        <v>100</v>
      </c>
      <c r="F33" s="17"/>
      <c r="G33" s="17" t="s">
        <v>101</v>
      </c>
      <c r="H33" s="17" t="s">
        <v>31</v>
      </c>
      <c r="I33" s="25" t="s">
        <v>99</v>
      </c>
      <c r="J33" s="17" t="s">
        <v>17</v>
      </c>
      <c r="K33" s="17"/>
      <c r="L33" s="17"/>
      <c r="M33" s="17" t="s">
        <v>95</v>
      </c>
      <c r="N33" s="17"/>
      <c r="O33" s="17" t="s">
        <v>18</v>
      </c>
      <c r="P33" s="17"/>
      <c r="Q33" s="37">
        <v>41640</v>
      </c>
      <c r="R33" s="17"/>
      <c r="S33" s="17"/>
    </row>
    <row r="34" spans="1:19" s="4" customFormat="1" ht="13.5" thickBot="1">
      <c r="A34" s="17" t="s">
        <v>27</v>
      </c>
      <c r="B34" s="17" t="s">
        <v>104</v>
      </c>
      <c r="C34" s="17" t="s">
        <v>97</v>
      </c>
      <c r="D34" s="17" t="s">
        <v>65</v>
      </c>
      <c r="E34" s="17" t="s">
        <v>108</v>
      </c>
      <c r="F34" s="17" t="s">
        <v>105</v>
      </c>
      <c r="G34" s="17" t="s">
        <v>105</v>
      </c>
      <c r="H34" s="17" t="s">
        <v>31</v>
      </c>
      <c r="I34" s="25">
        <v>610</v>
      </c>
      <c r="J34" s="17" t="s">
        <v>17</v>
      </c>
      <c r="K34" s="17"/>
      <c r="L34" s="17"/>
      <c r="M34" s="17" t="s">
        <v>103</v>
      </c>
      <c r="N34" s="17"/>
      <c r="O34" s="17" t="s">
        <v>18</v>
      </c>
      <c r="P34" s="17"/>
      <c r="Q34" s="37">
        <v>41640</v>
      </c>
      <c r="R34" s="17"/>
      <c r="S34" s="17"/>
    </row>
    <row r="35" spans="1:19" s="4" customFormat="1" ht="13.5" thickBot="1">
      <c r="A35" s="17" t="s">
        <v>109</v>
      </c>
      <c r="B35" s="17" t="s">
        <v>110</v>
      </c>
      <c r="C35" s="17" t="s">
        <v>111</v>
      </c>
      <c r="D35" s="17" t="s">
        <v>106</v>
      </c>
      <c r="E35" s="17"/>
      <c r="F35" s="17"/>
      <c r="G35" s="17"/>
      <c r="H35" s="17" t="s">
        <v>31</v>
      </c>
      <c r="I35" s="25"/>
      <c r="J35" s="17"/>
      <c r="K35" s="17"/>
      <c r="L35" s="17"/>
      <c r="M35" s="17" t="s">
        <v>107</v>
      </c>
      <c r="N35" s="17"/>
      <c r="O35" s="17" t="s">
        <v>18</v>
      </c>
      <c r="P35" s="17"/>
      <c r="Q35" s="37">
        <v>41640</v>
      </c>
      <c r="R35" s="17"/>
      <c r="S35" s="17"/>
    </row>
    <row r="36" spans="1:19" s="4" customFormat="1" ht="13.5" thickBot="1">
      <c r="A36" s="31" t="s">
        <v>112</v>
      </c>
      <c r="B36" s="31" t="s">
        <v>113</v>
      </c>
      <c r="C36" s="31" t="s">
        <v>111</v>
      </c>
      <c r="D36" s="31" t="s">
        <v>114</v>
      </c>
      <c r="E36" s="31"/>
      <c r="F36" s="17"/>
      <c r="G36" s="17"/>
      <c r="H36" s="17" t="s">
        <v>31</v>
      </c>
      <c r="I36" s="25"/>
      <c r="J36" s="17"/>
      <c r="K36" s="17"/>
      <c r="L36" s="17"/>
      <c r="M36" s="17" t="s">
        <v>115</v>
      </c>
      <c r="N36" s="17"/>
      <c r="O36" s="17" t="s">
        <v>18</v>
      </c>
      <c r="P36" s="17"/>
      <c r="Q36" s="37">
        <v>41640</v>
      </c>
      <c r="R36" s="17"/>
      <c r="S36" s="17"/>
    </row>
    <row r="37" spans="1:19" s="4" customFormat="1" ht="13.5" thickBot="1">
      <c r="A37" s="17" t="s">
        <v>122</v>
      </c>
      <c r="B37" s="17" t="s">
        <v>121</v>
      </c>
      <c r="C37" s="17" t="s">
        <v>28</v>
      </c>
      <c r="D37" s="17" t="s">
        <v>248</v>
      </c>
      <c r="E37" s="17" t="s">
        <v>124</v>
      </c>
      <c r="F37" s="17" t="s">
        <v>123</v>
      </c>
      <c r="G37" s="17" t="s">
        <v>62</v>
      </c>
      <c r="H37" s="17" t="s">
        <v>31</v>
      </c>
      <c r="I37" s="25">
        <v>921</v>
      </c>
      <c r="J37" s="17" t="s">
        <v>17</v>
      </c>
      <c r="K37" s="17"/>
      <c r="L37" s="17"/>
      <c r="M37" s="17" t="s">
        <v>120</v>
      </c>
      <c r="N37" s="17"/>
      <c r="O37" s="17" t="s">
        <v>18</v>
      </c>
      <c r="P37" s="17"/>
      <c r="Q37" s="37">
        <v>41640</v>
      </c>
      <c r="R37" s="17"/>
      <c r="S37" s="17"/>
    </row>
    <row r="38" spans="1:19" s="4" customFormat="1" ht="26.25" thickBot="1">
      <c r="A38" s="17" t="s">
        <v>143</v>
      </c>
      <c r="B38" s="17" t="s">
        <v>144</v>
      </c>
      <c r="C38" s="17" t="s">
        <v>283</v>
      </c>
      <c r="D38" s="17"/>
      <c r="E38" s="17" t="s">
        <v>142</v>
      </c>
      <c r="F38" s="17"/>
      <c r="G38" s="17" t="s">
        <v>141</v>
      </c>
      <c r="H38" s="17" t="s">
        <v>31</v>
      </c>
      <c r="I38" s="25">
        <v>683</v>
      </c>
      <c r="J38" s="17" t="s">
        <v>17</v>
      </c>
      <c r="K38" s="17"/>
      <c r="L38" s="17"/>
      <c r="M38" s="17" t="s">
        <v>139</v>
      </c>
      <c r="N38" s="17"/>
      <c r="O38" s="17" t="s">
        <v>18</v>
      </c>
      <c r="P38" s="17"/>
      <c r="Q38" s="37">
        <v>41640</v>
      </c>
      <c r="R38" s="17"/>
      <c r="S38" s="17"/>
    </row>
    <row r="39" spans="1:19" s="4" customFormat="1" ht="13.5" thickBot="1">
      <c r="A39" s="17" t="s">
        <v>151</v>
      </c>
      <c r="B39" s="17" t="s">
        <v>152</v>
      </c>
      <c r="C39" s="17" t="s">
        <v>145</v>
      </c>
      <c r="D39" s="17"/>
      <c r="E39" s="17" t="s">
        <v>150</v>
      </c>
      <c r="F39" s="17"/>
      <c r="G39" s="17" t="s">
        <v>33</v>
      </c>
      <c r="H39" s="17" t="s">
        <v>31</v>
      </c>
      <c r="I39" s="25" t="s">
        <v>149</v>
      </c>
      <c r="J39" s="17" t="s">
        <v>17</v>
      </c>
      <c r="K39" s="17"/>
      <c r="L39" s="17"/>
      <c r="M39" s="17" t="s">
        <v>148</v>
      </c>
      <c r="N39" s="17"/>
      <c r="O39" s="17" t="s">
        <v>18</v>
      </c>
      <c r="P39" s="17"/>
      <c r="Q39" s="37">
        <v>41640</v>
      </c>
      <c r="R39" s="17"/>
      <c r="S39" s="17"/>
    </row>
    <row r="40" spans="1:19" s="4" customFormat="1" ht="13.5" thickBot="1">
      <c r="A40" s="17" t="s">
        <v>161</v>
      </c>
      <c r="B40" s="17" t="s">
        <v>160</v>
      </c>
      <c r="C40" s="17" t="s">
        <v>28</v>
      </c>
      <c r="D40" s="17" t="s">
        <v>65</v>
      </c>
      <c r="E40" s="17" t="s">
        <v>162</v>
      </c>
      <c r="F40" s="17"/>
      <c r="G40" s="17" t="s">
        <v>163</v>
      </c>
      <c r="H40" s="17" t="s">
        <v>31</v>
      </c>
      <c r="I40" s="25">
        <v>725</v>
      </c>
      <c r="J40" s="17" t="s">
        <v>17</v>
      </c>
      <c r="K40" s="17"/>
      <c r="L40" s="17" t="s">
        <v>282</v>
      </c>
      <c r="M40" s="17" t="s">
        <v>159</v>
      </c>
      <c r="N40" s="17"/>
      <c r="O40" s="17" t="s">
        <v>18</v>
      </c>
      <c r="P40" s="17"/>
      <c r="Q40" s="37">
        <v>41640</v>
      </c>
      <c r="R40" s="17"/>
      <c r="S40" s="17"/>
    </row>
    <row r="41" spans="1:19" s="4" customFormat="1" ht="13.5" thickBot="1">
      <c r="A41" s="17" t="s">
        <v>166</v>
      </c>
      <c r="B41" s="17" t="s">
        <v>165</v>
      </c>
      <c r="C41" s="17" t="s">
        <v>145</v>
      </c>
      <c r="D41" s="17" t="s">
        <v>167</v>
      </c>
      <c r="E41" s="17"/>
      <c r="F41" s="17"/>
      <c r="G41" s="17"/>
      <c r="H41" s="17" t="s">
        <v>31</v>
      </c>
      <c r="I41" s="25"/>
      <c r="J41" s="17" t="s">
        <v>17</v>
      </c>
      <c r="K41" s="17"/>
      <c r="L41" s="17"/>
      <c r="M41" s="17" t="s">
        <v>164</v>
      </c>
      <c r="N41" s="17"/>
      <c r="O41" s="17" t="s">
        <v>18</v>
      </c>
      <c r="P41" s="17"/>
      <c r="Q41" s="37">
        <v>41640</v>
      </c>
      <c r="R41" s="17"/>
      <c r="S41" s="17"/>
    </row>
    <row r="42" spans="1:19" s="4" customFormat="1" ht="26.25" thickBot="1">
      <c r="A42" s="17" t="s">
        <v>168</v>
      </c>
      <c r="B42" s="17" t="s">
        <v>169</v>
      </c>
      <c r="C42" s="17" t="s">
        <v>111</v>
      </c>
      <c r="D42" s="17" t="s">
        <v>174</v>
      </c>
      <c r="E42" s="17" t="s">
        <v>171</v>
      </c>
      <c r="F42" s="17" t="s">
        <v>170</v>
      </c>
      <c r="G42" s="17" t="s">
        <v>172</v>
      </c>
      <c r="H42" s="17" t="s">
        <v>31</v>
      </c>
      <c r="I42" s="25">
        <v>785</v>
      </c>
      <c r="J42" s="17" t="s">
        <v>17</v>
      </c>
      <c r="K42" s="17"/>
      <c r="L42" s="17"/>
      <c r="M42" s="17" t="s">
        <v>173</v>
      </c>
      <c r="N42" s="17"/>
      <c r="O42" s="17" t="s">
        <v>18</v>
      </c>
      <c r="P42" s="17"/>
      <c r="Q42" s="37">
        <v>41640</v>
      </c>
      <c r="R42" s="17"/>
      <c r="S42" s="17"/>
    </row>
    <row r="43" spans="1:19" s="4" customFormat="1" ht="13.5" thickBot="1">
      <c r="A43" s="17" t="s">
        <v>179</v>
      </c>
      <c r="B43" s="17" t="s">
        <v>180</v>
      </c>
      <c r="C43" s="17" t="s">
        <v>145</v>
      </c>
      <c r="D43" s="17" t="s">
        <v>167</v>
      </c>
      <c r="E43" s="17" t="s">
        <v>178</v>
      </c>
      <c r="F43" s="17" t="s">
        <v>177</v>
      </c>
      <c r="G43" s="17" t="s">
        <v>176</v>
      </c>
      <c r="H43" s="17" t="s">
        <v>31</v>
      </c>
      <c r="I43" s="25">
        <v>680</v>
      </c>
      <c r="J43" s="17" t="s">
        <v>17</v>
      </c>
      <c r="K43" s="17"/>
      <c r="L43" s="17"/>
      <c r="M43" s="17" t="s">
        <v>175</v>
      </c>
      <c r="N43" s="17"/>
      <c r="O43" s="17" t="s">
        <v>18</v>
      </c>
      <c r="P43" s="17"/>
      <c r="Q43" s="37">
        <v>41640</v>
      </c>
      <c r="R43" s="17"/>
      <c r="S43" s="17"/>
    </row>
    <row r="44" spans="1:19" ht="13.5" thickBot="1">
      <c r="A44" s="17" t="s">
        <v>216</v>
      </c>
      <c r="B44" s="17" t="s">
        <v>215</v>
      </c>
      <c r="C44" s="17" t="s">
        <v>283</v>
      </c>
      <c r="D44" s="17"/>
      <c r="E44" s="17" t="s">
        <v>217</v>
      </c>
      <c r="F44" s="17"/>
      <c r="G44" s="17" t="s">
        <v>218</v>
      </c>
      <c r="H44" s="17" t="s">
        <v>31</v>
      </c>
      <c r="I44" s="25">
        <v>610</v>
      </c>
      <c r="J44" s="17" t="s">
        <v>17</v>
      </c>
      <c r="K44" s="17"/>
      <c r="L44" s="17"/>
      <c r="M44" s="27" t="s">
        <v>463</v>
      </c>
      <c r="N44" s="17" t="s">
        <v>18</v>
      </c>
      <c r="O44" s="17"/>
      <c r="P44" s="17"/>
      <c r="Q44" s="37">
        <v>41640</v>
      </c>
      <c r="R44" s="17"/>
      <c r="S44" s="17"/>
    </row>
    <row r="45" spans="1:19" ht="13.5" thickBot="1">
      <c r="A45" s="17" t="s">
        <v>226</v>
      </c>
      <c r="B45" s="17" t="s">
        <v>225</v>
      </c>
      <c r="C45" s="17" t="s">
        <v>283</v>
      </c>
      <c r="D45" s="17"/>
      <c r="E45" s="17" t="s">
        <v>228</v>
      </c>
      <c r="F45" s="17" t="s">
        <v>229</v>
      </c>
      <c r="G45" s="17" t="s">
        <v>227</v>
      </c>
      <c r="H45" s="17" t="s">
        <v>31</v>
      </c>
      <c r="I45" s="25">
        <v>698</v>
      </c>
      <c r="J45" s="17" t="s">
        <v>17</v>
      </c>
      <c r="K45" s="17"/>
      <c r="L45" s="17"/>
      <c r="M45" s="17" t="s">
        <v>199</v>
      </c>
      <c r="N45" s="17"/>
      <c r="O45" s="17" t="s">
        <v>18</v>
      </c>
      <c r="P45" s="17"/>
      <c r="Q45" s="37">
        <v>41640</v>
      </c>
      <c r="R45" s="17"/>
      <c r="S45" s="17"/>
    </row>
    <row r="46" spans="1:19" ht="13.5" thickBot="1">
      <c r="A46" s="17" t="s">
        <v>235</v>
      </c>
      <c r="B46" s="17" t="s">
        <v>234</v>
      </c>
      <c r="C46" s="17" t="s">
        <v>145</v>
      </c>
      <c r="D46" s="17"/>
      <c r="E46" s="17" t="s">
        <v>232</v>
      </c>
      <c r="F46" s="17"/>
      <c r="G46" s="17" t="s">
        <v>233</v>
      </c>
      <c r="H46" s="17" t="s">
        <v>31</v>
      </c>
      <c r="I46" s="25"/>
      <c r="J46" s="17" t="s">
        <v>17</v>
      </c>
      <c r="K46" s="17"/>
      <c r="L46" s="17"/>
      <c r="M46" s="27" t="s">
        <v>462</v>
      </c>
      <c r="N46" s="17"/>
      <c r="O46" s="17" t="s">
        <v>18</v>
      </c>
      <c r="P46" s="17"/>
      <c r="Q46" s="37">
        <v>41640</v>
      </c>
      <c r="R46" s="17"/>
      <c r="S46" s="17"/>
    </row>
    <row r="47" spans="1:19" ht="13.5" thickBot="1">
      <c r="A47" s="17" t="s">
        <v>205</v>
      </c>
      <c r="B47" s="17" t="s">
        <v>204</v>
      </c>
      <c r="C47" s="17" t="s">
        <v>255</v>
      </c>
      <c r="D47" s="17"/>
      <c r="E47" s="17" t="s">
        <v>206</v>
      </c>
      <c r="F47" s="17"/>
      <c r="G47" s="17" t="s">
        <v>33</v>
      </c>
      <c r="H47" s="17" t="s">
        <v>31</v>
      </c>
      <c r="I47" s="25"/>
      <c r="J47" s="17" t="s">
        <v>17</v>
      </c>
      <c r="K47" s="17"/>
      <c r="L47" s="17"/>
      <c r="M47" s="17" t="s">
        <v>203</v>
      </c>
      <c r="N47" s="17"/>
      <c r="O47" s="17" t="s">
        <v>18</v>
      </c>
      <c r="P47" s="17"/>
      <c r="Q47" s="37">
        <v>41640</v>
      </c>
      <c r="R47" s="17"/>
      <c r="S47" s="17"/>
    </row>
    <row r="48" spans="1:19" ht="13.5" thickBot="1">
      <c r="A48" s="17" t="s">
        <v>72</v>
      </c>
      <c r="B48" s="17" t="s">
        <v>353</v>
      </c>
      <c r="C48" s="17" t="s">
        <v>145</v>
      </c>
      <c r="D48" s="17" t="s">
        <v>191</v>
      </c>
      <c r="E48" s="17" t="s">
        <v>354</v>
      </c>
      <c r="F48" s="17"/>
      <c r="G48" s="17" t="s">
        <v>355</v>
      </c>
      <c r="H48" s="17" t="s">
        <v>31</v>
      </c>
      <c r="I48" s="25"/>
      <c r="J48" s="17" t="s">
        <v>17</v>
      </c>
      <c r="K48" s="17"/>
      <c r="L48" s="17"/>
      <c r="M48" s="27" t="s">
        <v>461</v>
      </c>
      <c r="N48" s="17"/>
      <c r="O48" s="17"/>
      <c r="P48" s="17"/>
      <c r="Q48" s="17"/>
      <c r="R48" s="17"/>
      <c r="S48" s="17"/>
    </row>
    <row r="49" spans="1:19" ht="26.25" thickBot="1">
      <c r="A49" s="17" t="s">
        <v>143</v>
      </c>
      <c r="B49" s="17" t="s">
        <v>230</v>
      </c>
      <c r="C49" s="17" t="s">
        <v>283</v>
      </c>
      <c r="D49" s="17"/>
      <c r="E49" s="17" t="s">
        <v>142</v>
      </c>
      <c r="F49" s="17"/>
      <c r="G49" s="17" t="s">
        <v>92</v>
      </c>
      <c r="H49" s="17" t="s">
        <v>31</v>
      </c>
      <c r="I49" s="25">
        <v>683</v>
      </c>
      <c r="J49" s="17" t="s">
        <v>17</v>
      </c>
      <c r="K49" s="17"/>
      <c r="L49" s="17"/>
      <c r="M49" s="17" t="s">
        <v>139</v>
      </c>
      <c r="N49" s="17"/>
      <c r="O49" s="17"/>
      <c r="P49" s="17"/>
      <c r="Q49" s="37">
        <v>42186</v>
      </c>
      <c r="R49" s="17"/>
      <c r="S49" s="17"/>
    </row>
    <row r="50" spans="1:19" ht="13.5" thickBot="1">
      <c r="A50" s="17" t="s">
        <v>356</v>
      </c>
      <c r="B50" s="17" t="s">
        <v>357</v>
      </c>
      <c r="C50" s="17"/>
      <c r="D50" s="17"/>
      <c r="E50" s="17"/>
      <c r="F50" s="17"/>
      <c r="G50" s="17"/>
      <c r="H50" s="17"/>
      <c r="I50" s="25"/>
      <c r="J50" s="17"/>
      <c r="K50" s="17"/>
      <c r="L50" s="17"/>
      <c r="M50" s="27" t="s">
        <v>451</v>
      </c>
      <c r="N50" s="17"/>
      <c r="O50" s="17"/>
      <c r="P50" s="17"/>
      <c r="Q50" s="39">
        <v>42186</v>
      </c>
      <c r="R50" s="17"/>
      <c r="S50" s="17"/>
    </row>
    <row r="51" spans="1:19" ht="13.5" thickBot="1">
      <c r="A51" s="17" t="s">
        <v>362</v>
      </c>
      <c r="B51" s="17" t="s">
        <v>363</v>
      </c>
      <c r="C51" s="17" t="s">
        <v>310</v>
      </c>
      <c r="D51" s="17" t="s">
        <v>413</v>
      </c>
      <c r="E51" s="17" t="s">
        <v>414</v>
      </c>
      <c r="F51" s="17"/>
      <c r="G51" s="17" t="s">
        <v>415</v>
      </c>
      <c r="H51" s="17" t="s">
        <v>31</v>
      </c>
      <c r="I51" s="25" t="s">
        <v>416</v>
      </c>
      <c r="J51" s="17" t="s">
        <v>17</v>
      </c>
      <c r="K51" s="17"/>
      <c r="L51" s="17"/>
      <c r="M51" s="27" t="s">
        <v>417</v>
      </c>
      <c r="N51" s="17"/>
      <c r="O51" s="17"/>
      <c r="P51" s="17"/>
      <c r="Q51" s="37">
        <v>42186</v>
      </c>
      <c r="R51" s="17"/>
      <c r="S51" s="17"/>
    </row>
    <row r="52" spans="1:19" ht="26.25" thickBot="1">
      <c r="A52" s="17" t="s">
        <v>364</v>
      </c>
      <c r="B52" s="17" t="s">
        <v>365</v>
      </c>
      <c r="C52" s="17" t="s">
        <v>22</v>
      </c>
      <c r="D52" s="17" t="s">
        <v>418</v>
      </c>
      <c r="E52" s="17" t="s">
        <v>419</v>
      </c>
      <c r="F52" s="17"/>
      <c r="G52" s="17" t="s">
        <v>420</v>
      </c>
      <c r="H52" s="17" t="s">
        <v>31</v>
      </c>
      <c r="I52" s="25" t="s">
        <v>421</v>
      </c>
      <c r="J52" s="17" t="s">
        <v>17</v>
      </c>
      <c r="K52" s="17" t="s">
        <v>422</v>
      </c>
      <c r="L52" s="17"/>
      <c r="M52" s="17" t="s">
        <v>423</v>
      </c>
      <c r="N52" s="17"/>
      <c r="O52" s="17"/>
      <c r="P52" s="17"/>
      <c r="Q52" s="37">
        <v>42186</v>
      </c>
      <c r="R52" s="17"/>
      <c r="S52" s="17"/>
    </row>
    <row r="53" spans="1:19" ht="51.75" thickBot="1">
      <c r="A53" s="17" t="s">
        <v>238</v>
      </c>
      <c r="B53" s="17" t="s">
        <v>373</v>
      </c>
      <c r="C53" s="17" t="s">
        <v>310</v>
      </c>
      <c r="D53" s="17" t="s">
        <v>398</v>
      </c>
      <c r="E53" s="31" t="s">
        <v>399</v>
      </c>
      <c r="F53" s="31" t="s">
        <v>450</v>
      </c>
      <c r="G53" s="17" t="s">
        <v>62</v>
      </c>
      <c r="H53" s="17" t="s">
        <v>31</v>
      </c>
      <c r="I53" s="25">
        <v>928</v>
      </c>
      <c r="J53" s="17" t="s">
        <v>17</v>
      </c>
      <c r="K53" s="17"/>
      <c r="L53" s="17"/>
      <c r="M53" s="17" t="s">
        <v>201</v>
      </c>
      <c r="N53" s="17"/>
      <c r="O53" s="17"/>
      <c r="P53" s="17"/>
      <c r="Q53" s="39">
        <v>42186</v>
      </c>
      <c r="R53" s="17"/>
      <c r="S53" s="17"/>
    </row>
    <row r="54" spans="1:19" ht="13.5" thickBot="1">
      <c r="A54" s="17" t="s">
        <v>379</v>
      </c>
      <c r="B54" s="17" t="s">
        <v>380</v>
      </c>
      <c r="C54" s="17" t="s">
        <v>310</v>
      </c>
      <c r="D54" s="17" t="s">
        <v>424</v>
      </c>
      <c r="E54" s="17" t="s">
        <v>425</v>
      </c>
      <c r="F54" s="17"/>
      <c r="G54" s="17" t="s">
        <v>426</v>
      </c>
      <c r="H54" s="17" t="s">
        <v>31</v>
      </c>
      <c r="I54" s="25">
        <v>605</v>
      </c>
      <c r="J54" s="17" t="s">
        <v>17</v>
      </c>
      <c r="K54" s="17"/>
      <c r="L54" s="17"/>
      <c r="M54" s="27" t="s">
        <v>427</v>
      </c>
      <c r="N54" s="17"/>
      <c r="O54" s="17"/>
      <c r="P54" s="17"/>
      <c r="Q54" s="39">
        <v>42186</v>
      </c>
      <c r="R54" s="17"/>
      <c r="S54" s="17"/>
    </row>
    <row r="55" spans="1:19" ht="13.5" thickBot="1">
      <c r="A55" s="17" t="s">
        <v>381</v>
      </c>
      <c r="B55" s="17" t="s">
        <v>382</v>
      </c>
      <c r="C55" s="17"/>
      <c r="D55" s="17" t="s">
        <v>311</v>
      </c>
      <c r="E55" s="30" t="s">
        <v>292</v>
      </c>
      <c r="F55" s="30"/>
      <c r="G55" s="17" t="s">
        <v>315</v>
      </c>
      <c r="H55" s="17" t="s">
        <v>31</v>
      </c>
      <c r="I55" s="25"/>
      <c r="J55" s="17" t="s">
        <v>17</v>
      </c>
      <c r="K55" s="17"/>
      <c r="L55" s="17"/>
      <c r="M55" s="27" t="s">
        <v>452</v>
      </c>
      <c r="N55" s="17"/>
      <c r="O55" s="17"/>
      <c r="P55" s="17"/>
      <c r="Q55" s="39">
        <v>42186</v>
      </c>
      <c r="R55" s="17"/>
      <c r="S55" s="17"/>
    </row>
    <row r="56" spans="1:19" s="34" customFormat="1" ht="13.5" thickBot="1">
      <c r="A56" s="31" t="s">
        <v>391</v>
      </c>
      <c r="B56" s="31" t="s">
        <v>392</v>
      </c>
      <c r="C56" s="31" t="s">
        <v>22</v>
      </c>
      <c r="D56" s="31" t="s">
        <v>428</v>
      </c>
      <c r="E56" s="31" t="s">
        <v>429</v>
      </c>
      <c r="F56" s="31"/>
      <c r="G56" s="31" t="s">
        <v>33</v>
      </c>
      <c r="H56" s="31" t="s">
        <v>31</v>
      </c>
      <c r="I56" s="35">
        <v>715</v>
      </c>
      <c r="J56" s="31" t="s">
        <v>17</v>
      </c>
      <c r="K56" s="31" t="s">
        <v>430</v>
      </c>
      <c r="L56" s="31"/>
      <c r="M56" s="38" t="s">
        <v>431</v>
      </c>
      <c r="N56" s="31"/>
      <c r="O56" s="31"/>
      <c r="P56" s="31"/>
      <c r="Q56" s="39">
        <v>42186</v>
      </c>
      <c r="R56" s="31"/>
      <c r="S56" s="31"/>
    </row>
    <row r="57" spans="1:19" ht="13.5" thickBot="1">
      <c r="A57" s="17" t="s">
        <v>393</v>
      </c>
      <c r="B57" s="17" t="s">
        <v>394</v>
      </c>
      <c r="C57" s="17"/>
      <c r="D57" s="17" t="s">
        <v>453</v>
      </c>
      <c r="E57" s="17"/>
      <c r="F57" s="17"/>
      <c r="G57" s="17" t="s">
        <v>454</v>
      </c>
      <c r="H57" s="17" t="s">
        <v>31</v>
      </c>
      <c r="I57" s="25"/>
      <c r="J57" s="17" t="s">
        <v>17</v>
      </c>
      <c r="K57" s="17"/>
      <c r="L57" s="17"/>
      <c r="M57" s="27" t="s">
        <v>455</v>
      </c>
      <c r="N57" s="17"/>
      <c r="O57" s="17"/>
      <c r="P57" s="17"/>
      <c r="Q57" s="39">
        <v>42186</v>
      </c>
      <c r="R57" s="17"/>
      <c r="S57" s="17"/>
    </row>
    <row r="58" spans="1:19" s="34" customFormat="1" ht="39" thickBot="1">
      <c r="A58" s="31" t="s">
        <v>364</v>
      </c>
      <c r="B58" s="31" t="s">
        <v>395</v>
      </c>
      <c r="C58" s="31" t="s">
        <v>22</v>
      </c>
      <c r="D58" s="31" t="s">
        <v>432</v>
      </c>
      <c r="E58" s="31" t="s">
        <v>69</v>
      </c>
      <c r="F58" s="31"/>
      <c r="G58" s="31" t="s">
        <v>68</v>
      </c>
      <c r="H58" s="31" t="s">
        <v>31</v>
      </c>
      <c r="I58" s="35">
        <v>794</v>
      </c>
      <c r="J58" s="31" t="s">
        <v>17</v>
      </c>
      <c r="K58" s="31" t="s">
        <v>433</v>
      </c>
      <c r="L58" s="31"/>
      <c r="M58" s="38" t="s">
        <v>434</v>
      </c>
      <c r="N58" s="31"/>
      <c r="O58" s="31"/>
      <c r="P58" s="31"/>
      <c r="Q58" s="39">
        <v>42186</v>
      </c>
      <c r="R58" s="31"/>
      <c r="S58" s="31"/>
    </row>
    <row r="59" spans="1:19" ht="26.25" thickBot="1">
      <c r="A59" s="34" t="s">
        <v>349</v>
      </c>
      <c r="B59" s="34" t="s">
        <v>350</v>
      </c>
      <c r="C59" s="34" t="s">
        <v>22</v>
      </c>
      <c r="D59" s="34" t="s">
        <v>311</v>
      </c>
      <c r="E59" s="31" t="s">
        <v>118</v>
      </c>
      <c r="F59" s="17" t="s">
        <v>117</v>
      </c>
      <c r="G59" s="17" t="s">
        <v>116</v>
      </c>
      <c r="H59" s="17" t="s">
        <v>31</v>
      </c>
      <c r="I59" s="25">
        <v>681</v>
      </c>
      <c r="J59" s="17" t="s">
        <v>17</v>
      </c>
      <c r="K59" s="17"/>
      <c r="L59" s="17"/>
      <c r="M59" s="17" t="s">
        <v>119</v>
      </c>
      <c r="N59" s="17"/>
      <c r="O59" s="17" t="s">
        <v>18</v>
      </c>
      <c r="P59" s="17"/>
      <c r="Q59" s="39">
        <v>42186</v>
      </c>
      <c r="R59" s="17"/>
      <c r="S59" s="17"/>
    </row>
    <row r="60" spans="1:19" ht="13.5" thickBot="1">
      <c r="A60" s="9" t="s">
        <v>151</v>
      </c>
      <c r="B60" s="9" t="s">
        <v>456</v>
      </c>
      <c r="C60" s="9" t="s">
        <v>22</v>
      </c>
      <c r="D60" s="9" t="s">
        <v>457</v>
      </c>
      <c r="G60" s="9" t="s">
        <v>33</v>
      </c>
      <c r="H60" s="9" t="s">
        <v>31</v>
      </c>
      <c r="I60" s="24">
        <v>730</v>
      </c>
      <c r="J60" s="9" t="s">
        <v>17</v>
      </c>
      <c r="M60" s="41" t="s">
        <v>458</v>
      </c>
      <c r="Q60" s="43">
        <v>41927</v>
      </c>
    </row>
    <row r="61" spans="1:19" ht="23.25" thickBot="1">
      <c r="A61" s="31" t="s">
        <v>372</v>
      </c>
      <c r="B61" s="31" t="s">
        <v>397</v>
      </c>
      <c r="C61" s="31" t="s">
        <v>28</v>
      </c>
      <c r="D61" s="31" t="s">
        <v>398</v>
      </c>
      <c r="E61" s="31" t="s">
        <v>399</v>
      </c>
      <c r="F61" s="31"/>
      <c r="G61" s="17" t="s">
        <v>62</v>
      </c>
      <c r="H61" s="17" t="s">
        <v>31</v>
      </c>
      <c r="I61" s="25">
        <v>928</v>
      </c>
      <c r="J61" s="17" t="s">
        <v>17</v>
      </c>
      <c r="K61" s="17" t="s">
        <v>401</v>
      </c>
      <c r="L61" s="17"/>
      <c r="M61" s="27" t="s">
        <v>400</v>
      </c>
      <c r="N61" s="17"/>
      <c r="O61" s="17" t="s">
        <v>18</v>
      </c>
      <c r="P61" s="17"/>
      <c r="Q61" s="39">
        <v>42186</v>
      </c>
      <c r="R61" s="17"/>
      <c r="S61" s="17"/>
    </row>
    <row r="62" spans="1:19" s="34" customFormat="1" ht="26.25" thickBot="1">
      <c r="A62" s="31" t="s">
        <v>312</v>
      </c>
      <c r="B62" s="31" t="s">
        <v>313</v>
      </c>
      <c r="C62" s="31" t="s">
        <v>28</v>
      </c>
      <c r="D62" s="31" t="s">
        <v>311</v>
      </c>
      <c r="E62" s="31" t="s">
        <v>292</v>
      </c>
      <c r="F62" s="31"/>
      <c r="G62" s="31" t="s">
        <v>315</v>
      </c>
      <c r="H62" s="31" t="s">
        <v>31</v>
      </c>
      <c r="I62" s="31"/>
      <c r="J62" s="31" t="s">
        <v>17</v>
      </c>
      <c r="K62" s="31" t="s">
        <v>318</v>
      </c>
      <c r="L62" s="31"/>
      <c r="M62" s="38" t="s">
        <v>459</v>
      </c>
      <c r="N62" s="31"/>
      <c r="O62" s="31"/>
      <c r="P62" s="31"/>
      <c r="Q62" s="39">
        <v>42186</v>
      </c>
      <c r="R62" s="31"/>
      <c r="S62" s="31"/>
    </row>
    <row r="63" spans="1:19" ht="26.25" thickBot="1">
      <c r="A63" s="31" t="s">
        <v>40</v>
      </c>
      <c r="B63" s="31" t="s">
        <v>41</v>
      </c>
      <c r="C63" s="31" t="s">
        <v>22</v>
      </c>
      <c r="D63" s="31" t="s">
        <v>66</v>
      </c>
      <c r="E63" s="31" t="s">
        <v>55</v>
      </c>
      <c r="F63" s="17" t="s">
        <v>54</v>
      </c>
      <c r="G63" s="17" t="s">
        <v>53</v>
      </c>
      <c r="H63" s="17" t="s">
        <v>31</v>
      </c>
      <c r="I63" s="25" t="s">
        <v>52</v>
      </c>
      <c r="J63" s="17" t="s">
        <v>17</v>
      </c>
      <c r="K63" s="17"/>
      <c r="L63" s="17"/>
      <c r="M63" s="17" t="s">
        <v>56</v>
      </c>
      <c r="N63" s="17"/>
      <c r="O63" s="17" t="s">
        <v>18</v>
      </c>
      <c r="P63" s="17"/>
      <c r="Q63" s="42">
        <v>41927</v>
      </c>
      <c r="R63" s="17"/>
      <c r="S63" s="17"/>
    </row>
    <row r="64" spans="1:19" ht="26.25" thickBot="1">
      <c r="A64" s="31" t="s">
        <v>47</v>
      </c>
      <c r="B64" s="31" t="s">
        <v>42</v>
      </c>
      <c r="C64" s="31" t="s">
        <v>22</v>
      </c>
      <c r="D64" s="31" t="s">
        <v>66</v>
      </c>
      <c r="E64" s="31" t="s">
        <v>55</v>
      </c>
      <c r="F64" s="17" t="s">
        <v>54</v>
      </c>
      <c r="G64" s="17" t="s">
        <v>53</v>
      </c>
      <c r="H64" s="17" t="s">
        <v>31</v>
      </c>
      <c r="I64" s="25" t="s">
        <v>52</v>
      </c>
      <c r="J64" s="17" t="s">
        <v>17</v>
      </c>
      <c r="K64" s="17"/>
      <c r="L64" s="17"/>
      <c r="M64" s="17" t="s">
        <v>57</v>
      </c>
      <c r="N64" s="17"/>
      <c r="O64" s="17" t="s">
        <v>18</v>
      </c>
      <c r="P64" s="17"/>
      <c r="Q64" s="42">
        <v>41927</v>
      </c>
      <c r="R64" s="17"/>
      <c r="S64" s="17"/>
    </row>
    <row r="65" spans="1:19" ht="26.25" thickBot="1">
      <c r="A65" s="31" t="s">
        <v>48</v>
      </c>
      <c r="B65" s="31" t="s">
        <v>43</v>
      </c>
      <c r="C65" s="31" t="s">
        <v>22</v>
      </c>
      <c r="D65" s="31" t="s">
        <v>66</v>
      </c>
      <c r="E65" s="31" t="s">
        <v>55</v>
      </c>
      <c r="F65" s="17" t="s">
        <v>54</v>
      </c>
      <c r="G65" s="17" t="s">
        <v>53</v>
      </c>
      <c r="H65" s="17" t="s">
        <v>31</v>
      </c>
      <c r="I65" s="25" t="s">
        <v>52</v>
      </c>
      <c r="J65" s="17" t="s">
        <v>17</v>
      </c>
      <c r="K65" s="17"/>
      <c r="L65" s="17"/>
      <c r="M65" s="17" t="s">
        <v>58</v>
      </c>
      <c r="N65" s="17"/>
      <c r="O65" s="17" t="s">
        <v>18</v>
      </c>
      <c r="P65" s="17"/>
      <c r="Q65" s="42">
        <v>41927</v>
      </c>
      <c r="R65" s="17"/>
      <c r="S65" s="17"/>
    </row>
    <row r="66" spans="1:19" ht="26.25" thickBot="1">
      <c r="A66" s="31" t="s">
        <v>49</v>
      </c>
      <c r="B66" s="31" t="s">
        <v>44</v>
      </c>
      <c r="C66" s="31" t="s">
        <v>22</v>
      </c>
      <c r="D66" s="31" t="s">
        <v>66</v>
      </c>
      <c r="E66" s="31" t="s">
        <v>55</v>
      </c>
      <c r="F66" s="17" t="s">
        <v>54</v>
      </c>
      <c r="G66" s="17" t="s">
        <v>53</v>
      </c>
      <c r="H66" s="17" t="s">
        <v>31</v>
      </c>
      <c r="I66" s="25" t="s">
        <v>52</v>
      </c>
      <c r="J66" s="17" t="s">
        <v>17</v>
      </c>
      <c r="K66" s="17"/>
      <c r="L66" s="17"/>
      <c r="M66" s="17" t="s">
        <v>59</v>
      </c>
      <c r="N66" s="17"/>
      <c r="O66" s="17" t="s">
        <v>18</v>
      </c>
      <c r="P66" s="17"/>
      <c r="Q66" s="42">
        <v>41927</v>
      </c>
      <c r="R66" s="17"/>
      <c r="S66" s="17"/>
    </row>
    <row r="67" spans="1:19" ht="26.25" thickBot="1">
      <c r="A67" s="31" t="s">
        <v>50</v>
      </c>
      <c r="B67" s="31" t="s">
        <v>45</v>
      </c>
      <c r="C67" s="31" t="s">
        <v>22</v>
      </c>
      <c r="D67" s="31" t="s">
        <v>66</v>
      </c>
      <c r="E67" s="31" t="s">
        <v>55</v>
      </c>
      <c r="F67" s="17" t="s">
        <v>54</v>
      </c>
      <c r="G67" s="17" t="s">
        <v>53</v>
      </c>
      <c r="H67" s="17" t="s">
        <v>31</v>
      </c>
      <c r="I67" s="25" t="s">
        <v>52</v>
      </c>
      <c r="J67" s="17" t="s">
        <v>17</v>
      </c>
      <c r="K67" s="17"/>
      <c r="L67" s="17"/>
      <c r="M67" s="17" t="s">
        <v>60</v>
      </c>
      <c r="N67" s="17"/>
      <c r="O67" s="17" t="s">
        <v>18</v>
      </c>
      <c r="P67" s="17"/>
      <c r="Q67" s="42">
        <v>41927</v>
      </c>
      <c r="R67" s="17"/>
      <c r="S67" s="17"/>
    </row>
    <row r="68" spans="1:19" ht="26.25" thickBot="1">
      <c r="A68" s="31" t="s">
        <v>51</v>
      </c>
      <c r="B68" s="31" t="s">
        <v>46</v>
      </c>
      <c r="C68" s="31" t="s">
        <v>28</v>
      </c>
      <c r="D68" s="31" t="s">
        <v>66</v>
      </c>
      <c r="E68" s="31" t="s">
        <v>55</v>
      </c>
      <c r="F68" s="17" t="s">
        <v>54</v>
      </c>
      <c r="G68" s="17" t="s">
        <v>53</v>
      </c>
      <c r="H68" s="17" t="s">
        <v>31</v>
      </c>
      <c r="I68" s="25" t="s">
        <v>52</v>
      </c>
      <c r="J68" s="17" t="s">
        <v>17</v>
      </c>
      <c r="K68" s="17"/>
      <c r="L68" s="17"/>
      <c r="M68" s="17" t="s">
        <v>61</v>
      </c>
      <c r="N68" s="17"/>
      <c r="O68" s="17" t="s">
        <v>18</v>
      </c>
      <c r="P68" s="17"/>
      <c r="Q68" s="42">
        <v>41927</v>
      </c>
      <c r="R68" s="17"/>
      <c r="S68" s="17"/>
    </row>
    <row r="69" spans="1:19" s="34" customFormat="1" ht="51.75" thickBot="1">
      <c r="A69" s="31" t="s">
        <v>374</v>
      </c>
      <c r="B69" s="31" t="s">
        <v>375</v>
      </c>
      <c r="C69" s="31" t="s">
        <v>111</v>
      </c>
      <c r="D69" s="31" t="s">
        <v>402</v>
      </c>
      <c r="E69" s="31" t="s">
        <v>403</v>
      </c>
      <c r="F69" s="31" t="s">
        <v>405</v>
      </c>
      <c r="G69" s="31" t="s">
        <v>62</v>
      </c>
      <c r="H69" s="31" t="s">
        <v>31</v>
      </c>
      <c r="I69" s="35" t="s">
        <v>404</v>
      </c>
      <c r="J69" s="31" t="s">
        <v>17</v>
      </c>
      <c r="K69" s="31" t="s">
        <v>406</v>
      </c>
      <c r="L69" s="31"/>
      <c r="M69" s="38" t="s">
        <v>407</v>
      </c>
      <c r="N69" s="31"/>
      <c r="O69" s="31" t="s">
        <v>18</v>
      </c>
      <c r="P69" s="31"/>
      <c r="Q69" s="39">
        <v>42186</v>
      </c>
      <c r="R69" s="31"/>
      <c r="S69" s="31"/>
    </row>
    <row r="70" spans="1:19" s="34" customFormat="1" ht="13.5" thickBot="1">
      <c r="A70" s="31" t="s">
        <v>383</v>
      </c>
      <c r="B70" s="31" t="s">
        <v>384</v>
      </c>
      <c r="C70" s="31" t="s">
        <v>28</v>
      </c>
      <c r="D70" s="31" t="s">
        <v>408</v>
      </c>
      <c r="E70" s="31" t="s">
        <v>409</v>
      </c>
      <c r="F70" s="31"/>
      <c r="G70" s="31" t="s">
        <v>410</v>
      </c>
      <c r="H70" s="31" t="s">
        <v>411</v>
      </c>
      <c r="I70" s="35">
        <v>33029</v>
      </c>
      <c r="J70" s="31" t="s">
        <v>17</v>
      </c>
      <c r="K70" s="31"/>
      <c r="L70" s="31"/>
      <c r="M70" s="38" t="s">
        <v>412</v>
      </c>
      <c r="N70" s="31"/>
      <c r="O70" s="31" t="s">
        <v>18</v>
      </c>
      <c r="P70" s="31"/>
      <c r="Q70" s="39">
        <v>42186</v>
      </c>
      <c r="R70" s="31"/>
      <c r="S70" s="31"/>
    </row>
    <row r="71" spans="1:19" s="34" customFormat="1" ht="13.5" thickBot="1">
      <c r="A71" s="31" t="s">
        <v>208</v>
      </c>
      <c r="B71" s="31" t="s">
        <v>207</v>
      </c>
      <c r="C71" s="31" t="s">
        <v>111</v>
      </c>
      <c r="D71" s="31"/>
      <c r="E71" s="31" t="s">
        <v>277</v>
      </c>
      <c r="F71" s="31"/>
      <c r="G71" s="31" t="s">
        <v>278</v>
      </c>
      <c r="H71" s="31" t="s">
        <v>209</v>
      </c>
      <c r="I71" s="35">
        <v>77583</v>
      </c>
      <c r="J71" s="31" t="s">
        <v>17</v>
      </c>
      <c r="K71" s="31"/>
      <c r="L71" s="31"/>
      <c r="M71" s="31" t="s">
        <v>196</v>
      </c>
      <c r="N71" s="31"/>
      <c r="O71" s="31" t="s">
        <v>18</v>
      </c>
      <c r="Q71" s="39">
        <v>42186</v>
      </c>
    </row>
    <row r="72" spans="1:19" s="34" customFormat="1" ht="13.5" thickBot="1">
      <c r="A72" s="31" t="s">
        <v>231</v>
      </c>
      <c r="B72" s="31" t="s">
        <v>230</v>
      </c>
      <c r="C72" s="31" t="s">
        <v>28</v>
      </c>
      <c r="D72" s="31" t="s">
        <v>256</v>
      </c>
      <c r="E72" s="31" t="s">
        <v>232</v>
      </c>
      <c r="F72" s="31"/>
      <c r="G72" s="31" t="s">
        <v>233</v>
      </c>
      <c r="H72" s="31" t="s">
        <v>31</v>
      </c>
      <c r="I72" s="35"/>
      <c r="J72" s="31" t="s">
        <v>17</v>
      </c>
      <c r="K72" s="31"/>
      <c r="L72" s="31"/>
      <c r="M72" s="38" t="s">
        <v>460</v>
      </c>
      <c r="N72" s="31"/>
      <c r="O72" s="31" t="s">
        <v>18</v>
      </c>
      <c r="Q72" s="36">
        <v>41653</v>
      </c>
    </row>
    <row r="73" spans="1:19" s="34" customFormat="1" ht="13.5" thickBot="1">
      <c r="A73" s="31" t="s">
        <v>241</v>
      </c>
      <c r="B73" s="31" t="s">
        <v>240</v>
      </c>
      <c r="C73" s="31" t="s">
        <v>28</v>
      </c>
      <c r="D73" s="31" t="s">
        <v>191</v>
      </c>
      <c r="E73" s="31" t="s">
        <v>34</v>
      </c>
      <c r="F73" s="31" t="s">
        <v>32</v>
      </c>
      <c r="G73" s="31" t="s">
        <v>33</v>
      </c>
      <c r="H73" s="31" t="s">
        <v>31</v>
      </c>
      <c r="I73" s="35" t="s">
        <v>30</v>
      </c>
      <c r="J73" s="31" t="s">
        <v>17</v>
      </c>
      <c r="K73" s="31"/>
      <c r="L73" s="31"/>
      <c r="M73" s="31" t="s">
        <v>242</v>
      </c>
      <c r="N73" s="31"/>
      <c r="O73" s="31" t="s">
        <v>18</v>
      </c>
      <c r="Q73" s="36">
        <v>41653</v>
      </c>
    </row>
    <row r="74" spans="1:19" ht="13.5" thickBot="1">
      <c r="A74" s="9" t="s">
        <v>385</v>
      </c>
      <c r="B74" s="9" t="s">
        <v>386</v>
      </c>
      <c r="Q74" s="39">
        <v>42186</v>
      </c>
    </row>
    <row r="75" spans="1:19" ht="13.5" thickBot="1">
      <c r="A75" s="7" t="s">
        <v>389</v>
      </c>
      <c r="B75" s="7" t="s">
        <v>390</v>
      </c>
      <c r="C75" s="7" t="s">
        <v>310</v>
      </c>
      <c r="D75" s="7"/>
      <c r="E75" s="7"/>
      <c r="F75" s="5"/>
      <c r="G75" s="7"/>
      <c r="H75" s="5"/>
      <c r="I75" s="19"/>
      <c r="J75" s="7"/>
      <c r="K75" s="5"/>
      <c r="L75" s="5"/>
      <c r="M75" s="7"/>
      <c r="N75" s="7"/>
      <c r="O75" s="7"/>
      <c r="Q75" s="39">
        <v>42186</v>
      </c>
    </row>
    <row r="76" spans="1:19">
      <c r="A76" s="7"/>
      <c r="B76" s="7"/>
      <c r="C76" s="7"/>
      <c r="D76" s="7"/>
      <c r="E76" s="7"/>
      <c r="F76" s="5"/>
      <c r="G76" s="7"/>
      <c r="H76" s="11"/>
      <c r="I76" s="19"/>
      <c r="J76" s="7"/>
      <c r="K76" s="11"/>
      <c r="L76" s="11"/>
      <c r="M76" s="7"/>
      <c r="N76" s="7"/>
      <c r="O76" s="7"/>
      <c r="Q76" s="8"/>
    </row>
    <row r="77" spans="1:19">
      <c r="A77" s="7"/>
      <c r="B77" s="7"/>
      <c r="C77" s="7"/>
      <c r="D77" s="7"/>
      <c r="E77" s="7"/>
      <c r="F77" s="5"/>
      <c r="G77" s="7"/>
      <c r="H77" s="11"/>
      <c r="I77" s="19"/>
      <c r="J77" s="7"/>
      <c r="K77" s="11"/>
      <c r="L77" s="5"/>
      <c r="M77" s="7"/>
      <c r="N77" s="7"/>
      <c r="O77" s="7"/>
      <c r="Q77" s="8"/>
    </row>
    <row r="78" spans="1:19">
      <c r="A78" s="7"/>
      <c r="B78" s="7"/>
      <c r="C78" s="7"/>
      <c r="D78" s="7"/>
      <c r="E78" s="7"/>
      <c r="F78" s="5"/>
      <c r="G78" s="7"/>
      <c r="H78" s="11"/>
      <c r="I78" s="19"/>
      <c r="J78" s="7"/>
      <c r="K78" s="11"/>
      <c r="L78" s="5"/>
      <c r="M78" s="7"/>
      <c r="N78" s="7"/>
      <c r="O78" s="7"/>
      <c r="Q78" s="8"/>
    </row>
    <row r="79" spans="1:19">
      <c r="A79" s="7"/>
      <c r="B79" s="7"/>
      <c r="C79" s="7"/>
      <c r="D79" s="7"/>
      <c r="E79" s="7"/>
      <c r="F79" s="5"/>
      <c r="G79" s="7"/>
      <c r="H79" s="5"/>
      <c r="I79" s="19"/>
      <c r="J79" s="7"/>
      <c r="K79" s="5"/>
      <c r="L79" s="5"/>
      <c r="M79" s="7"/>
      <c r="N79" s="7"/>
      <c r="O79" s="7"/>
      <c r="Q79" s="8"/>
    </row>
    <row r="80" spans="1:19">
      <c r="A80" s="7"/>
      <c r="B80" s="7"/>
      <c r="C80" s="7"/>
      <c r="D80" s="7"/>
      <c r="E80" s="7"/>
      <c r="F80" s="5"/>
      <c r="G80" s="7"/>
      <c r="H80" s="5"/>
      <c r="I80" s="19"/>
      <c r="J80" s="7"/>
      <c r="K80" s="5"/>
      <c r="L80" s="5"/>
      <c r="M80" s="7"/>
      <c r="N80" s="7"/>
      <c r="O80" s="7"/>
      <c r="Q80" s="8"/>
    </row>
    <row r="81" spans="1:17">
      <c r="A81" s="7"/>
      <c r="B81" s="7"/>
      <c r="C81" s="7"/>
      <c r="D81" s="7"/>
      <c r="E81" s="7"/>
      <c r="F81" s="16"/>
      <c r="G81" s="7"/>
      <c r="H81" s="14"/>
      <c r="I81" s="19"/>
      <c r="J81" s="7"/>
      <c r="K81" s="5"/>
      <c r="L81" s="4"/>
      <c r="M81" s="7"/>
      <c r="N81" s="7"/>
      <c r="O81" s="7"/>
      <c r="Q81" s="8"/>
    </row>
    <row r="82" spans="1:17">
      <c r="A82" s="7"/>
      <c r="B82" s="7"/>
      <c r="C82" s="7"/>
      <c r="D82" s="7"/>
      <c r="E82" s="7"/>
      <c r="F82" s="5"/>
      <c r="G82" s="7"/>
      <c r="H82" s="5"/>
      <c r="I82" s="19"/>
      <c r="J82" s="7"/>
      <c r="K82" s="5"/>
      <c r="L82" s="5"/>
      <c r="M82" s="7"/>
      <c r="N82" s="7"/>
      <c r="O82" s="7"/>
      <c r="Q82" s="8"/>
    </row>
    <row r="83" spans="1:17">
      <c r="A83" s="7"/>
      <c r="B83" s="7"/>
      <c r="C83" s="7"/>
      <c r="D83" s="7"/>
      <c r="E83" s="7"/>
      <c r="F83" s="5"/>
      <c r="G83" s="7"/>
      <c r="H83" s="5"/>
      <c r="I83" s="19"/>
      <c r="J83" s="7"/>
      <c r="K83" s="5"/>
      <c r="L83" s="5"/>
      <c r="M83" s="7"/>
      <c r="N83" s="7"/>
      <c r="O83" s="7"/>
      <c r="Q83" s="8"/>
    </row>
    <row r="84" spans="1:17">
      <c r="A84" s="7"/>
      <c r="B84" s="7"/>
      <c r="C84" s="7"/>
      <c r="D84" s="7"/>
      <c r="E84" s="7"/>
      <c r="F84" s="5"/>
      <c r="G84" s="7"/>
      <c r="H84" s="5"/>
      <c r="I84" s="19"/>
      <c r="J84" s="7"/>
      <c r="K84" s="5"/>
      <c r="L84" s="5"/>
      <c r="M84" s="7"/>
      <c r="N84" s="7"/>
      <c r="O84" s="7"/>
      <c r="Q84" s="8"/>
    </row>
    <row r="85" spans="1:17">
      <c r="A85" s="7"/>
      <c r="B85" s="7"/>
      <c r="C85" s="7"/>
      <c r="D85" s="7"/>
      <c r="E85" s="7"/>
      <c r="F85" s="5"/>
      <c r="G85" s="7"/>
      <c r="H85" s="5"/>
      <c r="I85" s="19"/>
      <c r="J85" s="7"/>
      <c r="K85" s="5"/>
      <c r="L85" s="5"/>
      <c r="M85" s="7"/>
      <c r="N85" s="7"/>
      <c r="O85" s="7"/>
      <c r="Q85" s="8"/>
    </row>
    <row r="86" spans="1:17">
      <c r="A86" s="7"/>
      <c r="B86" s="7"/>
      <c r="C86" s="7"/>
      <c r="D86" s="7"/>
      <c r="E86" s="7"/>
      <c r="F86" s="4"/>
      <c r="G86" s="7"/>
      <c r="H86" s="4"/>
      <c r="I86" s="19"/>
      <c r="J86" s="7"/>
      <c r="K86" s="4"/>
      <c r="L86" s="4"/>
      <c r="M86" s="7"/>
      <c r="N86" s="7"/>
      <c r="O86" s="7"/>
      <c r="Q86" s="8"/>
    </row>
    <row r="87" spans="1:17">
      <c r="A87" s="7"/>
      <c r="B87" s="7"/>
      <c r="C87" s="7"/>
      <c r="D87" s="7"/>
      <c r="E87" s="7"/>
      <c r="F87" s="4"/>
      <c r="G87" s="7"/>
      <c r="H87" s="4"/>
      <c r="I87" s="19"/>
      <c r="J87" s="7"/>
      <c r="K87" s="10"/>
      <c r="L87" s="10"/>
      <c r="M87" s="7"/>
      <c r="N87" s="7"/>
      <c r="O87" s="7"/>
      <c r="Q87" s="8"/>
    </row>
    <row r="88" spans="1:17">
      <c r="A88" s="7"/>
      <c r="B88" s="7"/>
      <c r="C88" s="7"/>
      <c r="D88" s="7"/>
      <c r="E88" s="7"/>
      <c r="F88" s="5"/>
      <c r="G88" s="7"/>
      <c r="H88" s="11"/>
      <c r="I88" s="19"/>
      <c r="J88" s="7"/>
      <c r="K88" s="11"/>
      <c r="L88" s="11"/>
      <c r="M88" s="7"/>
      <c r="N88" s="7"/>
      <c r="O88" s="7"/>
      <c r="Q88" s="8"/>
    </row>
    <row r="89" spans="1:17">
      <c r="A89" s="7"/>
      <c r="B89" s="7"/>
      <c r="C89" s="7"/>
      <c r="D89" s="7"/>
      <c r="E89" s="7"/>
      <c r="F89" s="4"/>
      <c r="G89" s="7"/>
      <c r="H89" s="4"/>
      <c r="I89" s="19"/>
      <c r="J89" s="7"/>
      <c r="K89" s="10"/>
      <c r="L89" s="10"/>
      <c r="M89" s="7"/>
      <c r="N89" s="7"/>
      <c r="O89" s="7"/>
      <c r="Q89" s="8"/>
    </row>
    <row r="90" spans="1:17">
      <c r="A90" s="7"/>
      <c r="B90" s="7"/>
      <c r="C90" s="7"/>
      <c r="D90" s="7"/>
      <c r="E90" s="7"/>
      <c r="F90" s="5"/>
      <c r="G90" s="7"/>
      <c r="H90" s="5"/>
      <c r="I90" s="19"/>
      <c r="J90" s="7"/>
      <c r="K90" s="5"/>
      <c r="L90" s="5"/>
      <c r="M90" s="7"/>
      <c r="N90" s="7"/>
      <c r="O90" s="7"/>
      <c r="Q90" s="8"/>
    </row>
    <row r="91" spans="1:17">
      <c r="A91" s="7"/>
      <c r="B91" s="7"/>
      <c r="C91" s="7"/>
      <c r="D91" s="7"/>
      <c r="E91" s="7"/>
      <c r="F91" s="4"/>
      <c r="G91" s="7"/>
      <c r="H91" s="4"/>
      <c r="I91" s="19"/>
      <c r="J91" s="7"/>
      <c r="K91" s="10"/>
      <c r="L91" s="10"/>
      <c r="M91" s="7"/>
      <c r="N91" s="7"/>
      <c r="O91" s="7"/>
      <c r="Q91" s="8"/>
    </row>
    <row r="92" spans="1:17">
      <c r="A92" s="7"/>
      <c r="B92" s="7"/>
      <c r="C92" s="7"/>
      <c r="D92" s="7"/>
      <c r="E92" s="7"/>
      <c r="F92" s="5"/>
      <c r="G92" s="7"/>
      <c r="H92" s="11"/>
      <c r="I92" s="19"/>
      <c r="J92" s="7"/>
      <c r="K92" s="11"/>
      <c r="L92" s="11"/>
      <c r="M92" s="7"/>
      <c r="N92" s="7"/>
      <c r="O92" s="7"/>
      <c r="Q92" s="8"/>
    </row>
    <row r="93" spans="1:17">
      <c r="A93" s="7"/>
      <c r="B93" s="7"/>
      <c r="C93" s="7"/>
      <c r="D93" s="7"/>
      <c r="E93" s="7"/>
      <c r="F93" s="5"/>
      <c r="G93" s="7"/>
      <c r="H93" s="11"/>
      <c r="I93" s="19"/>
      <c r="J93" s="7"/>
      <c r="K93" s="11"/>
      <c r="L93" s="5"/>
      <c r="M93" s="7"/>
      <c r="N93" s="7"/>
      <c r="O93" s="7"/>
      <c r="Q93" s="8"/>
    </row>
    <row r="94" spans="1:17">
      <c r="A94" s="7"/>
      <c r="B94" s="7"/>
      <c r="C94" s="7"/>
      <c r="D94" s="7"/>
      <c r="E94" s="7"/>
      <c r="F94" s="5"/>
      <c r="G94" s="7"/>
      <c r="H94" s="5"/>
      <c r="I94" s="19"/>
      <c r="J94" s="7"/>
      <c r="K94" s="5"/>
      <c r="L94" s="5"/>
      <c r="M94" s="7"/>
      <c r="N94" s="7"/>
      <c r="O94" s="7"/>
      <c r="Q94" s="8"/>
    </row>
    <row r="95" spans="1:17">
      <c r="A95" s="7"/>
      <c r="B95" s="7"/>
      <c r="C95" s="7"/>
      <c r="D95" s="7"/>
      <c r="E95" s="7"/>
      <c r="F95" s="5"/>
      <c r="G95" s="7"/>
      <c r="H95" s="11"/>
      <c r="I95" s="19"/>
      <c r="J95" s="7"/>
      <c r="K95" s="11"/>
      <c r="L95" s="5"/>
      <c r="M95" s="7"/>
      <c r="N95" s="7"/>
      <c r="O95" s="7"/>
      <c r="Q95" s="8"/>
    </row>
    <row r="96" spans="1:17">
      <c r="A96" s="7"/>
      <c r="B96" s="7"/>
      <c r="C96" s="7"/>
      <c r="D96" s="7"/>
      <c r="E96" s="7"/>
      <c r="F96" s="5"/>
      <c r="G96" s="7"/>
      <c r="H96" s="11"/>
      <c r="I96" s="19"/>
      <c r="J96" s="7"/>
      <c r="K96" s="11"/>
      <c r="L96" s="5"/>
      <c r="M96" s="7"/>
      <c r="N96" s="7"/>
      <c r="O96" s="7"/>
      <c r="Q96" s="8"/>
    </row>
    <row r="97" spans="1:17">
      <c r="A97" s="7"/>
      <c r="B97" s="7"/>
      <c r="C97" s="7"/>
      <c r="D97" s="7"/>
      <c r="E97" s="7"/>
      <c r="F97" s="5"/>
      <c r="G97" s="7"/>
      <c r="H97" s="11"/>
      <c r="I97" s="19"/>
      <c r="J97" s="7"/>
      <c r="K97" s="11"/>
      <c r="L97" s="5"/>
      <c r="M97" s="7"/>
      <c r="N97" s="7"/>
      <c r="O97" s="7"/>
      <c r="Q97" s="8"/>
    </row>
    <row r="98" spans="1:17">
      <c r="A98" s="7"/>
      <c r="B98" s="7"/>
      <c r="C98" s="7"/>
      <c r="D98" s="7"/>
      <c r="E98" s="7"/>
      <c r="F98" s="5"/>
      <c r="G98" s="7"/>
      <c r="H98" s="5"/>
      <c r="I98" s="19"/>
      <c r="J98" s="7"/>
      <c r="K98" s="13"/>
      <c r="L98" s="5"/>
      <c r="M98" s="7"/>
      <c r="N98" s="7"/>
      <c r="O98" s="7"/>
      <c r="Q98" s="8"/>
    </row>
    <row r="99" spans="1:17">
      <c r="A99" s="7"/>
      <c r="B99" s="7"/>
      <c r="C99" s="7"/>
      <c r="D99" s="7"/>
      <c r="E99" s="7"/>
      <c r="F99" s="14"/>
      <c r="G99" s="7"/>
      <c r="H99" s="14"/>
      <c r="I99" s="19"/>
      <c r="J99" s="7"/>
      <c r="K99" s="12"/>
      <c r="L99" s="15"/>
      <c r="M99" s="7"/>
      <c r="N99" s="7"/>
      <c r="O99" s="7"/>
      <c r="Q99" s="8"/>
    </row>
    <row r="100" spans="1:17">
      <c r="A100" s="7"/>
      <c r="B100" s="7"/>
      <c r="C100" s="7"/>
      <c r="D100" s="7"/>
      <c r="E100" s="7"/>
      <c r="F100" s="14"/>
      <c r="G100" s="7"/>
      <c r="H100" s="14"/>
      <c r="I100" s="19"/>
      <c r="J100" s="7"/>
      <c r="K100" s="15"/>
      <c r="L100" s="15"/>
      <c r="M100" s="7"/>
      <c r="N100" s="7"/>
      <c r="O100" s="7"/>
      <c r="Q100" s="8"/>
    </row>
    <row r="101" spans="1:17">
      <c r="A101" s="7"/>
      <c r="B101" s="7"/>
      <c r="C101" s="7"/>
      <c r="D101" s="7"/>
      <c r="E101" s="7"/>
      <c r="F101" s="14"/>
      <c r="G101" s="7"/>
      <c r="H101" s="14"/>
      <c r="I101" s="19"/>
      <c r="J101" s="7"/>
      <c r="K101" s="15"/>
      <c r="L101" s="15"/>
      <c r="M101" s="7"/>
      <c r="N101" s="7"/>
      <c r="O101" s="7"/>
      <c r="Q101" s="8"/>
    </row>
    <row r="102" spans="1:17">
      <c r="A102" s="7"/>
      <c r="B102" s="7"/>
      <c r="C102" s="7"/>
      <c r="D102" s="7"/>
      <c r="E102" s="7"/>
      <c r="F102" s="14"/>
      <c r="G102" s="7"/>
      <c r="H102" s="14"/>
      <c r="I102" s="19"/>
      <c r="J102" s="7"/>
      <c r="K102" s="15"/>
      <c r="L102" s="15"/>
      <c r="M102" s="7"/>
      <c r="N102" s="7"/>
      <c r="O102" s="7"/>
      <c r="Q102" s="8"/>
    </row>
    <row r="103" spans="1:17">
      <c r="A103" s="7"/>
      <c r="B103" s="7"/>
      <c r="C103" s="7"/>
      <c r="D103" s="7"/>
      <c r="E103" s="7"/>
      <c r="F103" s="14"/>
      <c r="G103" s="7"/>
      <c r="H103" s="14"/>
      <c r="I103" s="19"/>
      <c r="J103" s="7"/>
      <c r="K103" s="15"/>
      <c r="L103" s="15"/>
      <c r="M103" s="7"/>
      <c r="N103" s="7"/>
      <c r="O103" s="7"/>
      <c r="Q103" s="8"/>
    </row>
    <row r="104" spans="1:17">
      <c r="A104" s="7"/>
      <c r="B104" s="7"/>
      <c r="C104" s="7"/>
      <c r="D104" s="7"/>
      <c r="E104" s="7"/>
      <c r="F104" s="14"/>
      <c r="G104" s="7"/>
      <c r="H104" s="14"/>
      <c r="I104" s="19"/>
      <c r="J104" s="7"/>
      <c r="K104" s="15"/>
      <c r="L104" s="15"/>
      <c r="M104" s="7"/>
      <c r="N104" s="7"/>
      <c r="O104" s="7"/>
      <c r="Q104" s="8"/>
    </row>
    <row r="105" spans="1:17">
      <c r="A105" s="7"/>
      <c r="B105" s="7"/>
      <c r="C105" s="7"/>
      <c r="D105" s="7"/>
      <c r="E105" s="7"/>
      <c r="F105" s="14"/>
      <c r="G105" s="7"/>
      <c r="H105" s="14"/>
      <c r="I105" s="19"/>
      <c r="J105" s="7"/>
      <c r="K105" s="15"/>
      <c r="L105" s="15"/>
      <c r="M105" s="7"/>
      <c r="N105" s="7"/>
      <c r="O105" s="7"/>
      <c r="Q105" s="8"/>
    </row>
    <row r="106" spans="1:17">
      <c r="A106" s="7"/>
      <c r="B106" s="7"/>
      <c r="C106" s="7"/>
      <c r="D106" s="7"/>
      <c r="E106" s="7"/>
      <c r="F106" s="5"/>
      <c r="G106" s="7"/>
      <c r="H106" s="5"/>
      <c r="I106" s="19"/>
      <c r="J106" s="7"/>
      <c r="K106" s="5"/>
      <c r="L106" s="5"/>
      <c r="M106" s="7"/>
      <c r="N106" s="7"/>
      <c r="O106" s="7"/>
      <c r="Q106" s="8"/>
    </row>
    <row r="107" spans="1:17">
      <c r="A107" s="7"/>
      <c r="B107" s="7"/>
      <c r="C107" s="7"/>
      <c r="D107" s="7"/>
      <c r="E107" s="7"/>
      <c r="F107" s="5"/>
      <c r="G107" s="7"/>
      <c r="H107" s="5"/>
      <c r="I107" s="19"/>
      <c r="J107" s="7"/>
      <c r="K107" s="5"/>
      <c r="L107" s="5"/>
      <c r="M107" s="7"/>
      <c r="N107" s="7"/>
      <c r="O107" s="7"/>
      <c r="Q107" s="8"/>
    </row>
    <row r="108" spans="1:17">
      <c r="A108" s="7"/>
      <c r="B108" s="7"/>
      <c r="C108" s="7"/>
      <c r="D108" s="7"/>
      <c r="E108" s="7"/>
      <c r="F108" s="14"/>
      <c r="G108" s="7"/>
      <c r="H108" s="14"/>
      <c r="I108" s="19"/>
      <c r="J108" s="7"/>
      <c r="K108" s="15"/>
      <c r="L108" s="15"/>
      <c r="M108" s="7"/>
      <c r="N108" s="7"/>
      <c r="O108" s="7"/>
      <c r="Q108" s="8"/>
    </row>
    <row r="109" spans="1:17">
      <c r="A109" s="7"/>
      <c r="B109" s="7"/>
      <c r="C109" s="7"/>
      <c r="D109" s="7"/>
      <c r="E109" s="7"/>
      <c r="F109" s="5"/>
      <c r="G109" s="7"/>
      <c r="H109" s="5"/>
      <c r="I109" s="19"/>
      <c r="J109" s="7"/>
      <c r="K109" s="5"/>
      <c r="L109" s="5"/>
      <c r="M109" s="7"/>
      <c r="N109" s="7"/>
      <c r="O109" s="7"/>
      <c r="Q109" s="8"/>
    </row>
    <row r="110" spans="1:17">
      <c r="A110" s="7"/>
      <c r="B110" s="7"/>
      <c r="C110" s="7"/>
      <c r="D110" s="7"/>
      <c r="E110" s="7"/>
      <c r="F110" s="5"/>
      <c r="G110" s="7"/>
      <c r="H110" s="5"/>
      <c r="I110" s="19"/>
      <c r="J110" s="7"/>
      <c r="K110" s="5"/>
      <c r="L110" s="5"/>
      <c r="M110" s="7"/>
      <c r="N110" s="7"/>
      <c r="O110" s="7"/>
      <c r="Q110" s="8"/>
    </row>
    <row r="111" spans="1:17">
      <c r="A111" s="7"/>
      <c r="B111" s="7"/>
      <c r="C111" s="7"/>
      <c r="D111" s="7"/>
      <c r="E111" s="7"/>
      <c r="F111" s="4"/>
      <c r="G111" s="7"/>
      <c r="H111" s="4"/>
      <c r="I111" s="19"/>
      <c r="J111" s="7"/>
      <c r="K111" s="10"/>
      <c r="L111" s="5"/>
      <c r="M111" s="7"/>
      <c r="N111" s="7"/>
      <c r="O111" s="7"/>
      <c r="Q111" s="8"/>
    </row>
    <row r="112" spans="1:17">
      <c r="A112" s="7"/>
      <c r="B112" s="7"/>
      <c r="C112" s="7"/>
      <c r="D112" s="7"/>
      <c r="E112" s="7"/>
      <c r="G112" s="7"/>
      <c r="I112" s="19"/>
      <c r="J112" s="7"/>
      <c r="M112" s="7"/>
      <c r="N112" s="7"/>
      <c r="O112" s="7"/>
      <c r="Q112" s="7"/>
    </row>
    <row r="113" spans="1:17">
      <c r="A113" s="7"/>
      <c r="B113" s="7"/>
      <c r="C113" s="7"/>
      <c r="D113" s="7"/>
      <c r="E113" s="7"/>
      <c r="G113" s="7"/>
      <c r="I113" s="19"/>
      <c r="J113" s="7"/>
      <c r="M113" s="7"/>
      <c r="N113" s="7"/>
      <c r="O113" s="7"/>
      <c r="Q113" s="8"/>
    </row>
    <row r="114" spans="1:17">
      <c r="A114" s="7"/>
      <c r="B114" s="7"/>
      <c r="C114" s="7"/>
      <c r="D114" s="7"/>
      <c r="E114" s="7"/>
      <c r="G114" s="7"/>
      <c r="I114" s="19"/>
      <c r="J114" s="7"/>
      <c r="M114" s="7"/>
      <c r="N114" s="7"/>
      <c r="O114" s="7"/>
      <c r="Q114" s="8"/>
    </row>
    <row r="115" spans="1:17">
      <c r="A115" s="7"/>
      <c r="B115" s="7"/>
      <c r="C115" s="7"/>
      <c r="D115" s="7"/>
      <c r="E115" s="7"/>
      <c r="G115" s="7"/>
      <c r="I115" s="19"/>
      <c r="J115" s="7"/>
      <c r="M115" s="7"/>
      <c r="N115" s="7"/>
      <c r="O115" s="7"/>
      <c r="Q115" s="8"/>
    </row>
    <row r="116" spans="1:17">
      <c r="A116" s="7"/>
      <c r="B116" s="7"/>
      <c r="C116" s="7"/>
      <c r="D116" s="7"/>
      <c r="E116" s="7"/>
      <c r="G116" s="7"/>
      <c r="I116" s="19"/>
      <c r="J116" s="7"/>
      <c r="M116" s="7"/>
      <c r="N116" s="7"/>
      <c r="O116" s="7"/>
      <c r="Q116" s="8"/>
    </row>
    <row r="117" spans="1:17">
      <c r="A117" s="7"/>
      <c r="B117" s="7"/>
      <c r="C117" s="7"/>
      <c r="D117" s="7"/>
      <c r="E117" s="7"/>
      <c r="G117" s="7"/>
      <c r="I117" s="19"/>
      <c r="J117" s="7"/>
      <c r="M117" s="7"/>
      <c r="N117" s="7"/>
      <c r="O117" s="7"/>
      <c r="Q117" s="8"/>
    </row>
    <row r="118" spans="1:17">
      <c r="A118" s="7"/>
      <c r="B118" s="7"/>
      <c r="C118" s="7"/>
      <c r="D118" s="7"/>
      <c r="E118" s="7"/>
      <c r="G118" s="7"/>
      <c r="I118" s="19"/>
      <c r="J118" s="7"/>
      <c r="M118" s="7"/>
      <c r="N118" s="7"/>
      <c r="O118" s="7"/>
      <c r="Q118" s="8"/>
    </row>
    <row r="119" spans="1:17">
      <c r="A119" s="7"/>
      <c r="B119" s="7"/>
      <c r="C119" s="7"/>
      <c r="D119" s="7"/>
      <c r="E119" s="7"/>
      <c r="G119" s="7"/>
      <c r="I119" s="19"/>
      <c r="J119" s="7"/>
      <c r="M119" s="7"/>
      <c r="N119" s="7"/>
      <c r="O119" s="7"/>
      <c r="Q119" s="8"/>
    </row>
    <row r="120" spans="1:17">
      <c r="A120" s="7"/>
      <c r="B120" s="7"/>
      <c r="C120" s="7"/>
      <c r="D120" s="7"/>
      <c r="E120" s="7"/>
      <c r="G120" s="7"/>
      <c r="I120" s="19"/>
      <c r="J120" s="7"/>
      <c r="M120" s="7"/>
      <c r="N120" s="7"/>
      <c r="O120" s="7"/>
      <c r="Q120" s="8"/>
    </row>
    <row r="121" spans="1:17">
      <c r="A121" s="7"/>
      <c r="B121" s="7"/>
      <c r="C121" s="7"/>
      <c r="D121" s="7"/>
      <c r="E121" s="7"/>
      <c r="G121" s="7"/>
      <c r="I121" s="19"/>
      <c r="J121" s="7"/>
      <c r="M121" s="7"/>
      <c r="N121" s="7"/>
      <c r="O121" s="7"/>
      <c r="Q121" s="8"/>
    </row>
    <row r="122" spans="1:17">
      <c r="A122" s="7"/>
      <c r="B122" s="7"/>
      <c r="C122" s="7"/>
      <c r="D122" s="7"/>
      <c r="E122" s="7"/>
      <c r="G122" s="7"/>
      <c r="I122" s="19"/>
      <c r="J122" s="7"/>
      <c r="M122" s="7"/>
      <c r="N122" s="7"/>
      <c r="O122" s="7"/>
      <c r="Q122" s="8"/>
    </row>
    <row r="123" spans="1:17">
      <c r="A123" s="7"/>
      <c r="B123" s="7"/>
      <c r="C123" s="7"/>
      <c r="D123" s="7"/>
      <c r="E123" s="7"/>
      <c r="G123" s="7"/>
      <c r="I123" s="19"/>
      <c r="J123" s="7"/>
      <c r="M123" s="7"/>
      <c r="N123" s="7"/>
      <c r="O123" s="7"/>
      <c r="Q123" s="8"/>
    </row>
    <row r="124" spans="1:17">
      <c r="A124" s="7"/>
      <c r="B124" s="7"/>
      <c r="C124" s="7"/>
      <c r="D124" s="7"/>
      <c r="E124" s="7"/>
      <c r="G124" s="7"/>
      <c r="I124" s="19"/>
      <c r="J124" s="7"/>
      <c r="M124" s="7"/>
      <c r="N124" s="7"/>
      <c r="O124" s="7"/>
      <c r="Q124" s="8"/>
    </row>
    <row r="125" spans="1:17">
      <c r="A125" s="7"/>
      <c r="B125" s="7"/>
      <c r="C125" s="7"/>
      <c r="D125" s="7"/>
      <c r="E125" s="7"/>
      <c r="G125" s="7"/>
      <c r="I125" s="19"/>
      <c r="J125" s="7"/>
      <c r="M125" s="7"/>
      <c r="N125" s="7"/>
      <c r="O125" s="7"/>
      <c r="Q125" s="8"/>
    </row>
    <row r="126" spans="1:17">
      <c r="A126" s="7"/>
      <c r="B126" s="7"/>
      <c r="C126" s="7"/>
      <c r="D126" s="7"/>
      <c r="E126" s="7"/>
      <c r="G126" s="7"/>
      <c r="I126" s="19"/>
      <c r="J126" s="7"/>
      <c r="M126" s="7"/>
      <c r="N126" s="7"/>
      <c r="O126" s="7"/>
      <c r="Q126" s="8"/>
    </row>
    <row r="127" spans="1:17">
      <c r="A127" s="7"/>
      <c r="B127" s="7"/>
      <c r="C127" s="7"/>
      <c r="D127" s="7"/>
      <c r="E127" s="7"/>
      <c r="G127" s="7"/>
      <c r="I127" s="19"/>
      <c r="J127" s="7"/>
      <c r="M127" s="7"/>
      <c r="N127" s="7"/>
      <c r="O127" s="7"/>
      <c r="Q127" s="8"/>
    </row>
    <row r="128" spans="1:17">
      <c r="A128" s="7"/>
      <c r="B128" s="7"/>
      <c r="C128" s="7"/>
      <c r="D128" s="7"/>
      <c r="E128" s="7"/>
      <c r="G128" s="7"/>
      <c r="I128" s="19"/>
      <c r="J128" s="7"/>
      <c r="M128" s="7"/>
      <c r="N128" s="7"/>
      <c r="O128" s="7"/>
      <c r="Q128" s="8"/>
    </row>
    <row r="129" spans="1:17">
      <c r="A129" s="7"/>
      <c r="B129" s="7"/>
      <c r="C129" s="7"/>
      <c r="D129" s="7"/>
      <c r="E129" s="7"/>
      <c r="G129" s="7"/>
      <c r="I129" s="19"/>
      <c r="J129" s="7"/>
      <c r="M129" s="7"/>
      <c r="N129" s="7"/>
      <c r="O129" s="7"/>
      <c r="Q129" s="8"/>
    </row>
    <row r="130" spans="1:17">
      <c r="A130" s="7"/>
      <c r="B130" s="7"/>
      <c r="C130" s="7"/>
      <c r="D130" s="7"/>
      <c r="E130" s="7"/>
      <c r="G130" s="7"/>
      <c r="I130" s="19"/>
      <c r="J130" s="7"/>
      <c r="M130" s="7"/>
      <c r="N130" s="7"/>
      <c r="O130" s="7"/>
      <c r="Q130" s="8"/>
    </row>
    <row r="131" spans="1:17">
      <c r="A131" s="7"/>
      <c r="B131" s="7"/>
      <c r="C131" s="7"/>
      <c r="D131" s="7"/>
      <c r="E131" s="7"/>
      <c r="G131" s="7"/>
      <c r="I131" s="19"/>
      <c r="J131" s="7"/>
      <c r="M131" s="7"/>
      <c r="N131" s="7"/>
      <c r="O131" s="7"/>
      <c r="Q131" s="8"/>
    </row>
    <row r="132" spans="1:17">
      <c r="A132" s="7"/>
      <c r="B132" s="7"/>
      <c r="C132" s="7"/>
      <c r="D132" s="7"/>
      <c r="E132" s="7"/>
      <c r="G132" s="7"/>
      <c r="I132" s="19"/>
      <c r="J132" s="7"/>
      <c r="M132" s="7"/>
      <c r="N132" s="7"/>
      <c r="O132" s="7"/>
      <c r="Q132" s="8"/>
    </row>
    <row r="133" spans="1:17">
      <c r="A133" s="7"/>
      <c r="B133" s="7"/>
      <c r="C133" s="7"/>
      <c r="D133" s="7"/>
      <c r="E133" s="7"/>
      <c r="G133" s="7"/>
      <c r="I133" s="19"/>
      <c r="J133" s="7"/>
      <c r="M133" s="7"/>
      <c r="N133" s="7"/>
      <c r="O133" s="7"/>
      <c r="Q133" s="8"/>
    </row>
    <row r="134" spans="1:17">
      <c r="A134" s="7"/>
      <c r="B134" s="7"/>
      <c r="C134" s="7"/>
      <c r="D134" s="7"/>
      <c r="E134" s="7"/>
      <c r="G134" s="7"/>
      <c r="I134" s="19"/>
      <c r="J134" s="7"/>
      <c r="M134" s="7"/>
      <c r="N134" s="7"/>
      <c r="O134" s="7"/>
      <c r="Q134" s="8"/>
    </row>
    <row r="135" spans="1:17">
      <c r="A135" s="7"/>
      <c r="B135" s="7"/>
      <c r="C135" s="7"/>
      <c r="D135" s="7"/>
      <c r="E135" s="7"/>
      <c r="G135" s="7"/>
      <c r="I135" s="19"/>
      <c r="J135" s="7"/>
      <c r="M135" s="7"/>
      <c r="N135" s="7"/>
      <c r="O135" s="7"/>
      <c r="Q135" s="8"/>
    </row>
    <row r="136" spans="1:17">
      <c r="A136" s="7"/>
      <c r="B136" s="7"/>
      <c r="C136" s="7"/>
      <c r="D136" s="7"/>
      <c r="E136" s="7"/>
      <c r="G136" s="7"/>
      <c r="I136" s="19"/>
      <c r="J136" s="7"/>
      <c r="M136" s="7"/>
      <c r="N136" s="7"/>
      <c r="O136" s="7"/>
      <c r="Q136" s="8"/>
    </row>
    <row r="137" spans="1:17">
      <c r="A137" s="7"/>
      <c r="B137" s="7"/>
      <c r="C137" s="7"/>
      <c r="D137" s="7"/>
      <c r="E137" s="7"/>
      <c r="G137" s="7"/>
      <c r="I137" s="19"/>
      <c r="J137" s="7"/>
      <c r="M137" s="7"/>
      <c r="N137" s="7"/>
      <c r="O137" s="7"/>
      <c r="Q137" s="8"/>
    </row>
    <row r="138" spans="1:17">
      <c r="A138" s="7"/>
      <c r="B138" s="7"/>
      <c r="C138" s="7"/>
      <c r="D138" s="7"/>
      <c r="E138" s="7"/>
      <c r="G138" s="7"/>
      <c r="I138" s="19"/>
      <c r="J138" s="7"/>
      <c r="M138" s="7"/>
      <c r="N138" s="7"/>
      <c r="O138" s="7"/>
      <c r="Q138" s="8"/>
    </row>
    <row r="139" spans="1:17">
      <c r="A139" s="7"/>
      <c r="B139" s="7"/>
      <c r="C139" s="7"/>
      <c r="D139" s="7"/>
      <c r="E139" s="7"/>
      <c r="G139" s="7"/>
      <c r="I139" s="19"/>
      <c r="J139" s="7"/>
      <c r="M139" s="7"/>
      <c r="N139" s="7"/>
      <c r="O139" s="7"/>
      <c r="Q139" s="8"/>
    </row>
    <row r="140" spans="1:17">
      <c r="A140" s="7"/>
      <c r="B140" s="7"/>
      <c r="C140" s="7"/>
      <c r="D140" s="7"/>
      <c r="E140" s="7"/>
      <c r="G140" s="7"/>
      <c r="I140" s="19"/>
      <c r="J140" s="7"/>
      <c r="M140" s="7"/>
      <c r="N140" s="7"/>
      <c r="O140" s="7"/>
      <c r="Q140" s="8"/>
    </row>
    <row r="141" spans="1:17">
      <c r="A141" s="7"/>
      <c r="B141" s="7"/>
      <c r="C141" s="7"/>
      <c r="D141" s="7"/>
      <c r="E141" s="7"/>
      <c r="G141" s="7"/>
      <c r="I141" s="19"/>
      <c r="J141" s="7"/>
      <c r="M141" s="7"/>
      <c r="N141" s="7"/>
      <c r="O141" s="7"/>
      <c r="Q141" s="8"/>
    </row>
    <row r="142" spans="1:17">
      <c r="A142" s="7"/>
      <c r="B142" s="7"/>
      <c r="C142" s="7"/>
      <c r="D142" s="7"/>
      <c r="E142" s="7"/>
      <c r="G142" s="7"/>
      <c r="I142" s="19"/>
      <c r="J142" s="7"/>
      <c r="M142" s="7"/>
      <c r="N142" s="7"/>
      <c r="O142" s="7"/>
      <c r="Q142" s="8"/>
    </row>
    <row r="143" spans="1:17">
      <c r="A143" s="7"/>
      <c r="B143" s="7"/>
      <c r="C143" s="7"/>
      <c r="D143" s="7"/>
      <c r="E143" s="7"/>
      <c r="G143" s="7"/>
      <c r="I143" s="19"/>
      <c r="J143" s="7"/>
      <c r="M143" s="7"/>
      <c r="N143" s="7"/>
      <c r="O143" s="7"/>
      <c r="Q143" s="8"/>
    </row>
    <row r="144" spans="1:17">
      <c r="A144" s="7"/>
      <c r="B144" s="7"/>
      <c r="C144" s="7"/>
      <c r="D144" s="7"/>
      <c r="E144" s="7"/>
      <c r="G144" s="7"/>
      <c r="I144" s="19"/>
      <c r="J144" s="7"/>
      <c r="M144" s="7"/>
      <c r="N144" s="7"/>
      <c r="O144" s="7"/>
      <c r="Q144" s="8"/>
    </row>
    <row r="145" spans="1:17">
      <c r="A145" s="7"/>
      <c r="B145" s="7"/>
      <c r="C145" s="7"/>
      <c r="D145" s="7"/>
      <c r="E145" s="7"/>
      <c r="G145" s="7"/>
      <c r="I145" s="19"/>
      <c r="J145" s="7"/>
      <c r="M145" s="7"/>
      <c r="N145" s="7"/>
      <c r="O145" s="7"/>
      <c r="Q145" s="8"/>
    </row>
    <row r="146" spans="1:17">
      <c r="A146" s="7"/>
      <c r="B146" s="7"/>
      <c r="C146" s="7"/>
      <c r="D146" s="7"/>
      <c r="E146" s="7"/>
      <c r="G146" s="7"/>
      <c r="I146" s="19"/>
      <c r="J146" s="7"/>
      <c r="M146" s="7"/>
      <c r="N146" s="7"/>
      <c r="O146" s="7"/>
      <c r="Q146" s="8"/>
    </row>
    <row r="147" spans="1:17">
      <c r="A147" s="7"/>
      <c r="B147" s="7"/>
      <c r="C147" s="7"/>
      <c r="D147" s="7"/>
      <c r="E147" s="7"/>
      <c r="G147" s="7"/>
      <c r="I147" s="19"/>
      <c r="J147" s="7"/>
      <c r="M147" s="7"/>
      <c r="N147" s="7"/>
      <c r="O147" s="7"/>
      <c r="Q147" s="8"/>
    </row>
    <row r="148" spans="1:17">
      <c r="A148" s="7"/>
      <c r="B148" s="7"/>
      <c r="C148" s="7"/>
      <c r="D148" s="7"/>
      <c r="E148" s="7"/>
      <c r="G148" s="7"/>
      <c r="I148" s="19"/>
      <c r="J148" s="7"/>
      <c r="M148" s="7"/>
      <c r="N148" s="7"/>
      <c r="O148" s="7"/>
      <c r="Q148" s="8"/>
    </row>
    <row r="149" spans="1:17">
      <c r="A149" s="7"/>
      <c r="B149" s="7"/>
      <c r="C149" s="7"/>
      <c r="D149" s="7"/>
      <c r="E149" s="7"/>
      <c r="G149" s="7"/>
      <c r="I149" s="19"/>
      <c r="J149" s="7"/>
      <c r="M149" s="7"/>
      <c r="N149" s="7"/>
      <c r="O149" s="7"/>
      <c r="Q149" s="8"/>
    </row>
    <row r="150" spans="1:17">
      <c r="A150" s="7"/>
      <c r="B150" s="7"/>
      <c r="C150" s="7"/>
      <c r="D150" s="7"/>
      <c r="E150" s="7"/>
      <c r="G150" s="7"/>
      <c r="I150" s="19"/>
      <c r="J150" s="7"/>
      <c r="M150" s="7"/>
      <c r="N150" s="7"/>
      <c r="O150" s="7"/>
      <c r="Q150" s="8"/>
    </row>
    <row r="151" spans="1:17">
      <c r="A151" s="7"/>
      <c r="B151" s="7"/>
      <c r="C151" s="7"/>
      <c r="D151" s="7"/>
      <c r="E151" s="7"/>
      <c r="G151" s="7"/>
      <c r="I151" s="19"/>
      <c r="J151" s="7"/>
      <c r="M151" s="7"/>
      <c r="N151" s="7"/>
      <c r="O151" s="7"/>
      <c r="Q151" s="8"/>
    </row>
    <row r="152" spans="1:17">
      <c r="A152" s="7"/>
      <c r="B152" s="7"/>
      <c r="C152" s="7"/>
      <c r="D152" s="7"/>
      <c r="E152" s="7"/>
      <c r="G152" s="7"/>
      <c r="I152" s="19"/>
      <c r="J152" s="7"/>
      <c r="M152" s="7"/>
      <c r="N152" s="7"/>
      <c r="O152" s="7"/>
      <c r="Q152" s="8"/>
    </row>
    <row r="153" spans="1:17">
      <c r="A153" s="7"/>
      <c r="B153" s="7"/>
      <c r="C153" s="7"/>
      <c r="D153" s="7"/>
      <c r="E153" s="7"/>
      <c r="G153" s="7"/>
      <c r="I153" s="19"/>
      <c r="J153" s="7"/>
      <c r="M153" s="7"/>
      <c r="N153" s="7"/>
      <c r="O153" s="7"/>
      <c r="Q153" s="8"/>
    </row>
    <row r="154" spans="1:17">
      <c r="A154" s="7"/>
      <c r="B154" s="7"/>
      <c r="C154" s="7"/>
      <c r="D154" s="7"/>
      <c r="E154" s="7"/>
      <c r="G154" s="7"/>
      <c r="I154" s="19"/>
      <c r="J154" s="7"/>
      <c r="M154" s="7"/>
      <c r="N154" s="7"/>
      <c r="O154" s="7"/>
      <c r="Q154" s="8"/>
    </row>
    <row r="155" spans="1:17">
      <c r="A155" s="7"/>
      <c r="B155" s="7"/>
      <c r="C155" s="7"/>
      <c r="D155" s="7"/>
      <c r="E155" s="7"/>
      <c r="G155" s="7"/>
      <c r="I155" s="19"/>
      <c r="J155" s="7"/>
      <c r="M155" s="7"/>
      <c r="N155" s="7"/>
      <c r="O155" s="7"/>
      <c r="Q155" s="8"/>
    </row>
    <row r="156" spans="1:17">
      <c r="A156" s="7"/>
      <c r="B156" s="7"/>
      <c r="C156" s="7"/>
      <c r="D156" s="7"/>
      <c r="E156" s="7"/>
      <c r="G156" s="7"/>
      <c r="I156" s="19"/>
      <c r="J156" s="7"/>
      <c r="M156" s="7"/>
      <c r="N156" s="7"/>
      <c r="O156" s="7"/>
      <c r="Q156" s="8"/>
    </row>
    <row r="157" spans="1:17">
      <c r="A157" s="7"/>
      <c r="B157" s="7"/>
      <c r="C157" s="7"/>
      <c r="D157" s="7"/>
      <c r="E157" s="7"/>
      <c r="G157" s="7"/>
      <c r="I157" s="19"/>
      <c r="J157" s="7"/>
      <c r="M157" s="7"/>
      <c r="N157" s="7"/>
      <c r="O157" s="7"/>
      <c r="Q157" s="8"/>
    </row>
    <row r="158" spans="1:17">
      <c r="A158" s="7"/>
      <c r="B158" s="7"/>
      <c r="C158" s="7"/>
      <c r="D158" s="7"/>
      <c r="E158" s="7"/>
      <c r="G158" s="7"/>
      <c r="I158" s="19"/>
      <c r="J158" s="7"/>
      <c r="M158" s="7"/>
      <c r="N158" s="7"/>
      <c r="O158" s="7"/>
      <c r="Q158" s="8"/>
    </row>
    <row r="159" spans="1:17">
      <c r="A159" s="7"/>
      <c r="B159" s="7"/>
      <c r="C159" s="7"/>
      <c r="D159" s="7"/>
      <c r="E159" s="7"/>
      <c r="G159" s="7"/>
      <c r="I159" s="19"/>
      <c r="J159" s="7"/>
      <c r="M159" s="7"/>
      <c r="N159" s="7"/>
      <c r="O159" s="7"/>
      <c r="Q159" s="8"/>
    </row>
    <row r="160" spans="1:17">
      <c r="A160" s="7"/>
      <c r="B160" s="7"/>
      <c r="C160" s="7"/>
      <c r="D160" s="7"/>
      <c r="E160" s="7"/>
      <c r="G160" s="7"/>
      <c r="I160" s="19"/>
      <c r="J160" s="7"/>
      <c r="M160" s="7"/>
      <c r="N160" s="7"/>
      <c r="O160" s="7"/>
      <c r="Q160" s="8"/>
    </row>
    <row r="161" spans="1:17">
      <c r="A161" s="7"/>
      <c r="B161" s="7"/>
      <c r="C161" s="7"/>
      <c r="D161" s="7"/>
      <c r="E161" s="7"/>
      <c r="G161" s="7"/>
      <c r="I161" s="19"/>
      <c r="J161" s="7"/>
      <c r="M161" s="7"/>
      <c r="N161" s="7"/>
      <c r="O161" s="7"/>
      <c r="Q161" s="8"/>
    </row>
    <row r="162" spans="1:17">
      <c r="A162" s="7"/>
      <c r="B162" s="7"/>
      <c r="C162" s="7"/>
      <c r="D162" s="7"/>
      <c r="E162" s="7"/>
      <c r="G162" s="7"/>
      <c r="I162" s="19"/>
      <c r="J162" s="7"/>
      <c r="M162" s="7"/>
      <c r="N162" s="7"/>
      <c r="O162" s="7"/>
      <c r="Q162" s="8"/>
    </row>
    <row r="163" spans="1:17">
      <c r="A163" s="7"/>
      <c r="B163" s="7"/>
      <c r="C163" s="7"/>
      <c r="D163" s="7"/>
      <c r="E163" s="7"/>
      <c r="G163" s="7"/>
      <c r="I163" s="19"/>
      <c r="J163" s="7"/>
      <c r="M163" s="7"/>
      <c r="N163" s="7"/>
      <c r="O163" s="7"/>
      <c r="Q163" s="8"/>
    </row>
    <row r="164" spans="1:17">
      <c r="A164" s="7"/>
      <c r="B164" s="7"/>
      <c r="C164" s="7"/>
      <c r="D164" s="7"/>
      <c r="E164" s="7"/>
      <c r="G164" s="7"/>
      <c r="I164" s="19"/>
      <c r="J164" s="7"/>
      <c r="M164" s="7"/>
      <c r="N164" s="7"/>
      <c r="O164" s="7"/>
      <c r="Q164" s="8"/>
    </row>
    <row r="165" spans="1:17">
      <c r="A165" s="7"/>
      <c r="B165" s="7"/>
      <c r="C165" s="7"/>
      <c r="D165" s="7"/>
      <c r="E165" s="7"/>
      <c r="G165" s="7"/>
      <c r="I165" s="19"/>
      <c r="J165" s="7"/>
      <c r="M165" s="7"/>
      <c r="N165" s="7"/>
      <c r="O165" s="7"/>
      <c r="Q165" s="8"/>
    </row>
    <row r="166" spans="1:17">
      <c r="A166" s="7"/>
      <c r="B166" s="7"/>
      <c r="C166" s="7"/>
      <c r="D166" s="7"/>
      <c r="E166" s="7"/>
      <c r="G166" s="7"/>
      <c r="I166" s="19"/>
      <c r="J166" s="7"/>
      <c r="M166" s="7"/>
      <c r="N166" s="7"/>
      <c r="O166" s="7"/>
      <c r="Q166" s="8"/>
    </row>
    <row r="167" spans="1:17">
      <c r="A167" s="7"/>
      <c r="B167" s="7"/>
      <c r="C167" s="7"/>
      <c r="D167" s="7"/>
      <c r="E167" s="7"/>
      <c r="G167" s="7"/>
      <c r="I167" s="19"/>
      <c r="J167" s="7"/>
      <c r="M167" s="7"/>
      <c r="N167" s="7"/>
      <c r="O167" s="7"/>
      <c r="Q167" s="8"/>
    </row>
    <row r="168" spans="1:17">
      <c r="A168" s="7"/>
      <c r="B168" s="7"/>
      <c r="C168" s="7"/>
      <c r="D168" s="7"/>
      <c r="E168" s="7"/>
      <c r="G168" s="7"/>
      <c r="I168" s="19"/>
      <c r="J168" s="7"/>
      <c r="M168" s="7"/>
      <c r="N168" s="7"/>
      <c r="O168" s="7"/>
      <c r="Q168" s="8"/>
    </row>
    <row r="169" spans="1:17">
      <c r="A169" s="7"/>
      <c r="B169" s="7"/>
      <c r="C169" s="7"/>
      <c r="D169" s="7"/>
      <c r="E169" s="7"/>
      <c r="G169" s="7"/>
      <c r="I169" s="19"/>
      <c r="J169" s="7"/>
      <c r="M169" s="7"/>
      <c r="N169" s="7"/>
      <c r="O169" s="7"/>
      <c r="Q169" s="8"/>
    </row>
    <row r="170" spans="1:17">
      <c r="A170" s="7"/>
      <c r="B170" s="7"/>
      <c r="C170" s="7"/>
      <c r="D170" s="7"/>
      <c r="E170" s="7"/>
      <c r="G170" s="7"/>
      <c r="I170" s="19"/>
      <c r="J170" s="7"/>
      <c r="M170" s="7"/>
      <c r="N170" s="7"/>
      <c r="O170" s="7"/>
      <c r="Q170" s="8"/>
    </row>
    <row r="171" spans="1:17">
      <c r="A171" s="7"/>
      <c r="B171" s="7"/>
      <c r="C171" s="7"/>
      <c r="D171" s="7"/>
      <c r="E171" s="7"/>
      <c r="G171" s="7"/>
      <c r="I171" s="19"/>
      <c r="J171" s="7"/>
      <c r="M171" s="7"/>
      <c r="N171" s="7"/>
      <c r="O171" s="7"/>
      <c r="Q171" s="8"/>
    </row>
    <row r="172" spans="1:17">
      <c r="A172" s="7"/>
      <c r="B172" s="7"/>
      <c r="C172" s="7"/>
      <c r="D172" s="7"/>
      <c r="E172" s="7"/>
      <c r="G172" s="7"/>
      <c r="I172" s="19"/>
      <c r="J172" s="7"/>
      <c r="M172" s="7"/>
      <c r="N172" s="7"/>
      <c r="O172" s="7"/>
      <c r="Q172" s="8"/>
    </row>
    <row r="173" spans="1:17">
      <c r="A173" s="7"/>
      <c r="B173" s="7"/>
      <c r="C173" s="7"/>
      <c r="D173" s="7"/>
      <c r="E173" s="7"/>
      <c r="G173" s="7"/>
      <c r="I173" s="19"/>
      <c r="J173" s="7"/>
      <c r="M173" s="7"/>
      <c r="N173" s="7"/>
      <c r="O173" s="7"/>
      <c r="Q173" s="8"/>
    </row>
    <row r="174" spans="1:17">
      <c r="A174" s="7"/>
      <c r="B174" s="7"/>
      <c r="C174" s="7"/>
      <c r="D174" s="7"/>
      <c r="E174" s="7"/>
      <c r="G174" s="7"/>
      <c r="I174" s="19"/>
      <c r="J174" s="7"/>
      <c r="M174" s="7"/>
      <c r="N174" s="7"/>
      <c r="O174" s="7"/>
      <c r="Q174" s="8"/>
    </row>
    <row r="175" spans="1:17">
      <c r="A175" s="7"/>
      <c r="B175" s="7"/>
      <c r="C175" s="7"/>
      <c r="D175" s="7"/>
      <c r="E175" s="7"/>
      <c r="G175" s="7"/>
      <c r="I175" s="19"/>
      <c r="J175" s="7"/>
      <c r="M175" s="7"/>
      <c r="N175" s="7"/>
      <c r="O175" s="7"/>
      <c r="Q175" s="8"/>
    </row>
    <row r="176" spans="1:17">
      <c r="A176" s="7"/>
      <c r="B176" s="7"/>
      <c r="C176" s="7"/>
      <c r="D176" s="7"/>
      <c r="E176" s="7"/>
      <c r="G176" s="7"/>
      <c r="I176" s="19"/>
      <c r="J176" s="7"/>
      <c r="M176" s="7"/>
      <c r="N176" s="7"/>
      <c r="O176" s="7"/>
      <c r="Q176" s="8"/>
    </row>
    <row r="177" spans="1:17">
      <c r="A177" s="7"/>
      <c r="B177" s="7"/>
      <c r="C177" s="7"/>
      <c r="D177" s="7"/>
      <c r="E177" s="7"/>
      <c r="G177" s="7"/>
      <c r="I177" s="19"/>
      <c r="J177" s="7"/>
      <c r="M177" s="7"/>
      <c r="N177" s="7"/>
      <c r="O177" s="7"/>
      <c r="Q177" s="8"/>
    </row>
    <row r="178" spans="1:17">
      <c r="A178" s="7"/>
      <c r="B178" s="7"/>
      <c r="C178" s="7"/>
      <c r="D178" s="7"/>
      <c r="E178" s="7"/>
      <c r="G178" s="7"/>
      <c r="I178" s="19"/>
      <c r="J178" s="7"/>
      <c r="M178" s="7"/>
      <c r="N178" s="7"/>
      <c r="O178" s="7"/>
      <c r="Q178" s="8"/>
    </row>
    <row r="179" spans="1:17">
      <c r="A179" s="7"/>
      <c r="B179" s="7"/>
      <c r="C179" s="7"/>
      <c r="D179" s="7"/>
      <c r="E179" s="7"/>
      <c r="G179" s="7"/>
      <c r="I179" s="19"/>
      <c r="J179" s="7"/>
      <c r="M179" s="7"/>
      <c r="N179" s="7"/>
      <c r="O179" s="7"/>
      <c r="Q179" s="8"/>
    </row>
    <row r="180" spans="1:17">
      <c r="A180" s="7"/>
      <c r="B180" s="7"/>
      <c r="C180" s="7"/>
      <c r="D180" s="7"/>
      <c r="E180" s="7"/>
      <c r="G180" s="7"/>
      <c r="I180" s="19"/>
      <c r="J180" s="7"/>
      <c r="M180" s="7"/>
      <c r="N180" s="7"/>
      <c r="O180" s="7"/>
      <c r="Q180" s="8"/>
    </row>
    <row r="181" spans="1:17">
      <c r="A181" s="7"/>
      <c r="B181" s="7"/>
      <c r="C181" s="7"/>
      <c r="D181" s="7"/>
      <c r="E181" s="7"/>
      <c r="G181" s="7"/>
      <c r="I181" s="19"/>
      <c r="J181" s="7"/>
      <c r="M181" s="7"/>
      <c r="N181" s="7"/>
      <c r="O181" s="7"/>
      <c r="Q181" s="8"/>
    </row>
    <row r="182" spans="1:17">
      <c r="A182" s="7"/>
      <c r="B182" s="7"/>
      <c r="C182" s="7"/>
      <c r="D182" s="7"/>
      <c r="E182" s="7"/>
      <c r="G182" s="7"/>
      <c r="I182" s="19"/>
      <c r="J182" s="7"/>
      <c r="M182" s="7"/>
      <c r="N182" s="7"/>
      <c r="O182" s="7"/>
      <c r="Q182" s="8"/>
    </row>
    <row r="183" spans="1:17">
      <c r="A183" s="7"/>
      <c r="B183" s="7"/>
      <c r="C183" s="7"/>
      <c r="D183" s="7"/>
      <c r="E183" s="7"/>
      <c r="G183" s="7"/>
      <c r="I183" s="19"/>
      <c r="J183" s="7"/>
      <c r="M183" s="7"/>
      <c r="N183" s="7"/>
      <c r="O183" s="7"/>
      <c r="Q183" s="8"/>
    </row>
    <row r="184" spans="1:17">
      <c r="A184" s="7"/>
      <c r="B184" s="7"/>
      <c r="C184" s="7"/>
      <c r="D184" s="7"/>
      <c r="E184" s="7"/>
      <c r="G184" s="7"/>
      <c r="I184" s="19"/>
      <c r="J184" s="7"/>
      <c r="M184" s="7"/>
      <c r="N184" s="7"/>
      <c r="O184" s="7"/>
      <c r="Q184" s="8"/>
    </row>
    <row r="185" spans="1:17">
      <c r="A185" s="7"/>
      <c r="B185" s="7"/>
      <c r="C185" s="7"/>
      <c r="D185" s="7"/>
      <c r="E185" s="7"/>
      <c r="G185" s="7"/>
      <c r="I185" s="19"/>
      <c r="J185" s="7"/>
      <c r="M185" s="7"/>
      <c r="N185" s="7"/>
      <c r="O185" s="7"/>
      <c r="Q185" s="8"/>
    </row>
    <row r="186" spans="1:17">
      <c r="A186" s="7"/>
      <c r="B186" s="7"/>
      <c r="C186" s="7"/>
      <c r="D186" s="7"/>
      <c r="E186" s="7"/>
      <c r="G186" s="7"/>
      <c r="I186" s="19"/>
      <c r="J186" s="7"/>
      <c r="M186" s="7"/>
      <c r="N186" s="7"/>
      <c r="O186" s="7"/>
      <c r="Q186" s="8"/>
    </row>
    <row r="187" spans="1:17">
      <c r="A187" s="7"/>
      <c r="B187" s="7"/>
      <c r="C187" s="7"/>
      <c r="D187" s="7"/>
      <c r="E187" s="7"/>
      <c r="G187" s="7"/>
      <c r="I187" s="19"/>
      <c r="J187" s="7"/>
      <c r="M187" s="7"/>
      <c r="N187" s="7"/>
      <c r="O187" s="7"/>
      <c r="Q187" s="8"/>
    </row>
    <row r="188" spans="1:17">
      <c r="A188" s="7"/>
      <c r="B188" s="7"/>
      <c r="C188" s="7"/>
      <c r="D188" s="7"/>
      <c r="E188" s="7"/>
      <c r="G188" s="7"/>
      <c r="I188" s="19"/>
      <c r="J188" s="7"/>
      <c r="M188" s="7"/>
      <c r="N188" s="7"/>
      <c r="O188" s="7"/>
      <c r="Q188" s="8"/>
    </row>
    <row r="189" spans="1:17">
      <c r="A189" s="7"/>
      <c r="B189" s="7"/>
      <c r="C189" s="7"/>
      <c r="D189" s="7"/>
      <c r="E189" s="7"/>
      <c r="G189" s="7"/>
      <c r="I189" s="19"/>
      <c r="J189" s="7"/>
      <c r="M189" s="7"/>
      <c r="N189" s="7"/>
      <c r="O189" s="7"/>
      <c r="Q189" s="8"/>
    </row>
    <row r="190" spans="1:17">
      <c r="A190" s="7"/>
      <c r="B190" s="7"/>
      <c r="C190" s="7"/>
      <c r="D190" s="7"/>
      <c r="E190" s="7"/>
      <c r="G190" s="7"/>
      <c r="I190" s="19"/>
      <c r="J190" s="7"/>
      <c r="M190" s="7"/>
      <c r="N190" s="7"/>
      <c r="O190" s="7"/>
      <c r="Q190" s="8"/>
    </row>
    <row r="191" spans="1:17">
      <c r="A191" s="7"/>
      <c r="B191" s="7"/>
      <c r="C191" s="7"/>
      <c r="D191" s="7"/>
      <c r="E191" s="7"/>
      <c r="G191" s="7"/>
      <c r="I191" s="19"/>
      <c r="J191" s="7"/>
      <c r="M191" s="7"/>
      <c r="N191" s="7"/>
      <c r="O191" s="7"/>
      <c r="Q191" s="8"/>
    </row>
    <row r="192" spans="1:17">
      <c r="A192" s="7"/>
      <c r="B192" s="7"/>
      <c r="C192" s="7"/>
      <c r="D192" s="7"/>
      <c r="E192" s="7"/>
      <c r="G192" s="7"/>
      <c r="I192" s="19"/>
      <c r="J192" s="7"/>
      <c r="M192" s="7"/>
      <c r="N192" s="7"/>
      <c r="O192" s="7"/>
      <c r="Q192" s="8"/>
    </row>
    <row r="193" spans="1:17">
      <c r="A193" s="7"/>
      <c r="B193" s="7"/>
      <c r="C193" s="7"/>
      <c r="D193" s="7"/>
      <c r="E193" s="7"/>
      <c r="G193" s="7"/>
      <c r="I193" s="19"/>
      <c r="J193" s="7"/>
      <c r="M193" s="7"/>
      <c r="N193" s="7"/>
      <c r="O193" s="7"/>
      <c r="Q193" s="8"/>
    </row>
    <row r="194" spans="1:17">
      <c r="A194" s="7"/>
      <c r="B194" s="7"/>
      <c r="C194" s="7"/>
      <c r="D194" s="7"/>
      <c r="E194" s="7"/>
      <c r="G194" s="7"/>
      <c r="I194" s="19"/>
      <c r="J194" s="7"/>
      <c r="M194" s="7"/>
      <c r="N194" s="7"/>
      <c r="O194" s="7"/>
      <c r="Q194" s="8"/>
    </row>
    <row r="195" spans="1:17">
      <c r="B195" s="7"/>
      <c r="C195" s="7"/>
      <c r="D195" s="7"/>
      <c r="E195" s="7"/>
      <c r="G195" s="7"/>
      <c r="I195" s="19"/>
      <c r="J195" s="7"/>
      <c r="M195" s="7"/>
      <c r="N195" s="7"/>
      <c r="O195" s="7"/>
      <c r="Q195" s="8"/>
    </row>
  </sheetData>
  <hyperlinks>
    <hyperlink ref="M2" r:id="rId1"/>
    <hyperlink ref="M3" r:id="rId2"/>
    <hyperlink ref="M4" r:id="rId3"/>
    <hyperlink ref="M5" r:id="rId4"/>
    <hyperlink ref="M6" r:id="rId5"/>
    <hyperlink ref="M7" r:id="rId6"/>
    <hyperlink ref="M63" r:id="rId7"/>
    <hyperlink ref="M64" r:id="rId8"/>
    <hyperlink ref="M65" r:id="rId9"/>
    <hyperlink ref="M66" r:id="rId10"/>
    <hyperlink ref="M67" r:id="rId11"/>
    <hyperlink ref="M68" r:id="rId12"/>
    <hyperlink ref="M69" r:id="rId13"/>
    <hyperlink ref="M70" r:id="rId14"/>
    <hyperlink ref="M15" r:id="rId15"/>
    <hyperlink ref="M33" r:id="rId16"/>
    <hyperlink ref="M34" r:id="rId17"/>
    <hyperlink ref="M36" r:id="rId18" display="mailto:jvilltri@gmail.com"/>
    <hyperlink ref="M35" r:id="rId19"/>
    <hyperlink ref="M59" r:id="rId20"/>
    <hyperlink ref="M37" r:id="rId21"/>
    <hyperlink ref="M42" r:id="rId22" display="mailto:jriefkhol@gmail.com"/>
    <hyperlink ref="M43" r:id="rId23" display="mailto:djimenez@sg.inter.edu"/>
    <hyperlink ref="M71" r:id="rId24" display="mailto:jplaza@vicetec.com"/>
    <hyperlink ref="M47" r:id="rId25" display="mailto:renebarguez@hotmail.com"/>
    <hyperlink ref="M73" r:id="rId26"/>
    <hyperlink ref="M11" r:id="rId27" display="mailto:llaboy@ponce.inter.edu"/>
    <hyperlink ref="M8" r:id="rId28" display="mailto:eortiz@ponce.inter.edu"/>
    <hyperlink ref="M12" r:id="rId29" display="mailto:ateisson@ponce.inter.edu"/>
    <hyperlink ref="M13" r:id="rId30" display="mailto:hvazquez@ponce.inter.edu"/>
    <hyperlink ref="M10" r:id="rId31" display="mailto:svelez@ponce.inter.edu"/>
    <hyperlink ref="M32" r:id="rId32"/>
    <hyperlink ref="M61" r:id="rId33" display="um_phernandez@suagm.edu"/>
    <hyperlink ref="M51" r:id="rId34"/>
    <hyperlink ref="M54" r:id="rId35"/>
    <hyperlink ref="M56" r:id="rId36"/>
    <hyperlink ref="M58" r:id="rId37"/>
    <hyperlink ref="M9" r:id="rId38"/>
    <hyperlink ref="M31" r:id="rId39"/>
    <hyperlink ref="M30" r:id="rId40"/>
    <hyperlink ref="M50" r:id="rId41"/>
    <hyperlink ref="M55" r:id="rId42"/>
    <hyperlink ref="M57" r:id="rId43"/>
    <hyperlink ref="M60" r:id="rId44"/>
    <hyperlink ref="M62" r:id="rId45"/>
    <hyperlink ref="M72" r:id="rId46"/>
    <hyperlink ref="M48" r:id="rId47"/>
    <hyperlink ref="M46" r:id="rId48"/>
    <hyperlink ref="M44" r:id="rId49"/>
  </hyperlinks>
  <pageMargins left="0.7" right="0.7" top="0.75" bottom="0.75" header="0.3" footer="0.3"/>
  <pageSetup paperSize="5" scale="34" fitToHeight="0" orientation="portrait" horizontalDpi="1200" verticalDpi="1200" r:id="rId50"/>
</worksheet>
</file>

<file path=xl/worksheets/sheet2.xml><?xml version="1.0" encoding="utf-8"?>
<worksheet xmlns="http://schemas.openxmlformats.org/spreadsheetml/2006/main" xmlns:r="http://schemas.openxmlformats.org/officeDocument/2006/relationships">
  <dimension ref="A2:E18"/>
  <sheetViews>
    <sheetView workbookViewId="0">
      <selection activeCell="E18" sqref="E18"/>
    </sheetView>
  </sheetViews>
  <sheetFormatPr defaultRowHeight="15"/>
  <cols>
    <col min="1" max="1" width="30.7109375" customWidth="1"/>
  </cols>
  <sheetData>
    <row r="2" spans="1:5">
      <c r="B2">
        <v>2012</v>
      </c>
      <c r="C2">
        <v>2011</v>
      </c>
    </row>
    <row r="3" spans="1:5">
      <c r="A3" t="s">
        <v>333</v>
      </c>
    </row>
    <row r="4" spans="1:5">
      <c r="A4" t="s">
        <v>332</v>
      </c>
    </row>
    <row r="5" spans="1:5">
      <c r="A5" t="s">
        <v>65</v>
      </c>
      <c r="B5">
        <v>6</v>
      </c>
      <c r="C5">
        <v>6</v>
      </c>
    </row>
    <row r="6" spans="1:5">
      <c r="A6" t="s">
        <v>322</v>
      </c>
      <c r="B6">
        <v>6</v>
      </c>
      <c r="C6">
        <v>6</v>
      </c>
    </row>
    <row r="7" spans="1:5">
      <c r="A7" t="s">
        <v>323</v>
      </c>
      <c r="B7">
        <v>6</v>
      </c>
      <c r="C7">
        <v>6</v>
      </c>
    </row>
    <row r="8" spans="1:5">
      <c r="A8" t="s">
        <v>324</v>
      </c>
    </row>
    <row r="9" spans="1:5">
      <c r="A9" t="s">
        <v>325</v>
      </c>
      <c r="B9">
        <v>6</v>
      </c>
      <c r="C9">
        <v>6</v>
      </c>
    </row>
    <row r="10" spans="1:5">
      <c r="A10" t="s">
        <v>326</v>
      </c>
      <c r="B10">
        <v>6</v>
      </c>
      <c r="C10">
        <v>6</v>
      </c>
    </row>
    <row r="11" spans="1:5">
      <c r="A11" t="s">
        <v>327</v>
      </c>
      <c r="B11">
        <v>6</v>
      </c>
    </row>
    <row r="12" spans="1:5">
      <c r="A12" t="s">
        <v>328</v>
      </c>
    </row>
    <row r="13" spans="1:5">
      <c r="A13" t="s">
        <v>329</v>
      </c>
      <c r="B13">
        <v>6</v>
      </c>
    </row>
    <row r="14" spans="1:5">
      <c r="A14" t="s">
        <v>330</v>
      </c>
      <c r="B14">
        <v>6</v>
      </c>
    </row>
    <row r="15" spans="1:5">
      <c r="B15" s="29">
        <f>B5+B6+B7+B9+B10+B11+B13+B14</f>
        <v>48</v>
      </c>
      <c r="C15">
        <f>C5+C6+C7+C9+C10</f>
        <v>30</v>
      </c>
      <c r="D15">
        <f>B15-C15</f>
        <v>18</v>
      </c>
      <c r="E15">
        <f>D15/C15</f>
        <v>0.6</v>
      </c>
    </row>
    <row r="16" spans="1:5">
      <c r="A16" t="s">
        <v>331</v>
      </c>
      <c r="B16" s="28">
        <v>40</v>
      </c>
      <c r="C16">
        <v>41</v>
      </c>
      <c r="D16">
        <f>B16-C16</f>
        <v>-1</v>
      </c>
      <c r="E16">
        <f>D16/C16</f>
        <v>-2.4390243902439025E-2</v>
      </c>
    </row>
    <row r="18" spans="1:5">
      <c r="A18" t="s">
        <v>334</v>
      </c>
      <c r="B18" s="28">
        <f>B15+B16</f>
        <v>88</v>
      </c>
      <c r="C18">
        <f>C15+C16</f>
        <v>71</v>
      </c>
      <c r="D18">
        <f>B18-C18</f>
        <v>17</v>
      </c>
      <c r="E18">
        <f>17/C18</f>
        <v>0.23943661971830985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7"/>
  <sheetViews>
    <sheetView topLeftCell="A19" workbookViewId="0">
      <selection activeCell="A27" sqref="A27:XFD27"/>
    </sheetView>
  </sheetViews>
  <sheetFormatPr defaultRowHeight="15"/>
  <sheetData>
    <row r="1" spans="1:19" ht="15.75" thickBot="1"/>
    <row r="2" spans="1:19" s="9" customFormat="1" ht="13.5" thickBot="1">
      <c r="A2" s="17" t="s">
        <v>358</v>
      </c>
      <c r="B2" s="17" t="s">
        <v>359</v>
      </c>
      <c r="C2" s="17"/>
      <c r="D2" s="17"/>
      <c r="E2" s="17"/>
      <c r="F2" s="17"/>
      <c r="G2" s="17"/>
      <c r="H2" s="17"/>
      <c r="I2" s="25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s="9" customFormat="1" ht="13.5" thickBot="1">
      <c r="A3" s="17" t="s">
        <v>360</v>
      </c>
      <c r="B3" s="17" t="s">
        <v>361</v>
      </c>
      <c r="C3" s="17"/>
      <c r="D3" s="17"/>
      <c r="E3" s="17"/>
      <c r="F3" s="17"/>
      <c r="G3" s="17"/>
      <c r="H3" s="17"/>
      <c r="I3" s="25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15.75" thickBot="1">
      <c r="A4" s="17" t="s">
        <v>366</v>
      </c>
      <c r="B4" s="17" t="s">
        <v>367</v>
      </c>
    </row>
    <row r="5" spans="1:19" ht="26.25" thickBot="1">
      <c r="A5" s="17" t="s">
        <v>368</v>
      </c>
      <c r="B5" s="17" t="s">
        <v>369</v>
      </c>
    </row>
    <row r="6" spans="1:19" ht="15.75" thickBot="1">
      <c r="A6" s="17" t="s">
        <v>370</v>
      </c>
      <c r="B6" s="17" t="s">
        <v>371</v>
      </c>
    </row>
    <row r="7" spans="1:19" ht="15.75" thickBot="1">
      <c r="A7" s="17" t="s">
        <v>166</v>
      </c>
      <c r="B7" s="17" t="s">
        <v>376</v>
      </c>
    </row>
    <row r="8" spans="1:19" ht="15.75" thickBot="1">
      <c r="A8" s="17" t="s">
        <v>370</v>
      </c>
      <c r="B8" s="17" t="s">
        <v>73</v>
      </c>
    </row>
    <row r="9" spans="1:19" ht="26.25" thickBot="1">
      <c r="A9" s="17" t="s">
        <v>377</v>
      </c>
      <c r="B9" s="17" t="s">
        <v>378</v>
      </c>
    </row>
    <row r="10" spans="1:19" ht="15.75" thickBot="1">
      <c r="A10" s="17" t="s">
        <v>385</v>
      </c>
      <c r="B10" s="17" t="s">
        <v>386</v>
      </c>
    </row>
    <row r="11" spans="1:19" ht="15.75" thickBot="1">
      <c r="A11" s="17" t="s">
        <v>387</v>
      </c>
      <c r="B11" s="17" t="s">
        <v>388</v>
      </c>
    </row>
    <row r="12" spans="1:19" ht="26.25" thickBot="1">
      <c r="A12" s="17" t="s">
        <v>389</v>
      </c>
      <c r="B12" s="17" t="s">
        <v>390</v>
      </c>
    </row>
    <row r="13" spans="1:19" s="9" customFormat="1" ht="39" thickBot="1">
      <c r="A13" s="30" t="s">
        <v>252</v>
      </c>
      <c r="B13" s="30" t="s">
        <v>251</v>
      </c>
      <c r="C13" s="30" t="s">
        <v>22</v>
      </c>
      <c r="D13" s="30"/>
      <c r="E13" s="30" t="s">
        <v>254</v>
      </c>
      <c r="F13" s="17"/>
      <c r="G13" s="17" t="s">
        <v>253</v>
      </c>
      <c r="H13" s="17" t="s">
        <v>31</v>
      </c>
      <c r="I13" s="25">
        <v>653</v>
      </c>
      <c r="J13" s="17" t="s">
        <v>17</v>
      </c>
      <c r="K13" s="17"/>
      <c r="L13" s="17"/>
      <c r="M13" s="17" t="s">
        <v>250</v>
      </c>
      <c r="N13" s="17"/>
      <c r="O13" s="17" t="s">
        <v>18</v>
      </c>
      <c r="P13" s="17"/>
      <c r="Q13" s="17"/>
      <c r="R13" s="17"/>
      <c r="S13" s="17"/>
    </row>
    <row r="14" spans="1:19" ht="39" thickBot="1">
      <c r="A14" s="30" t="s">
        <v>219</v>
      </c>
      <c r="B14" s="30" t="s">
        <v>308</v>
      </c>
      <c r="C14" s="30" t="s">
        <v>20</v>
      </c>
      <c r="D14" s="30" t="s">
        <v>311</v>
      </c>
      <c r="E14" s="30" t="s">
        <v>292</v>
      </c>
      <c r="F14" s="30"/>
      <c r="G14" s="17" t="s">
        <v>315</v>
      </c>
      <c r="H14" s="17" t="s">
        <v>31</v>
      </c>
      <c r="I14" s="17"/>
      <c r="J14" s="17" t="s">
        <v>17</v>
      </c>
      <c r="K14" s="17" t="s">
        <v>316</v>
      </c>
      <c r="L14" s="17"/>
      <c r="M14" s="27" t="s">
        <v>321</v>
      </c>
    </row>
    <row r="15" spans="1:19" ht="39" thickBot="1">
      <c r="A15" s="30" t="s">
        <v>320</v>
      </c>
      <c r="B15" s="30" t="s">
        <v>309</v>
      </c>
      <c r="C15" s="30" t="s">
        <v>310</v>
      </c>
      <c r="D15" s="30" t="s">
        <v>311</v>
      </c>
      <c r="E15" s="30" t="s">
        <v>292</v>
      </c>
      <c r="F15" s="30"/>
      <c r="G15" s="17" t="s">
        <v>315</v>
      </c>
      <c r="H15" s="17" t="s">
        <v>31</v>
      </c>
      <c r="I15" s="17"/>
      <c r="J15" s="17" t="s">
        <v>17</v>
      </c>
      <c r="K15" s="17" t="s">
        <v>317</v>
      </c>
      <c r="L15" s="17"/>
      <c r="M15" s="17"/>
    </row>
    <row r="16" spans="1:19" s="9" customFormat="1" ht="39" thickBot="1">
      <c r="A16" s="30" t="s">
        <v>314</v>
      </c>
      <c r="B16" s="30" t="s">
        <v>193</v>
      </c>
      <c r="C16" s="30" t="s">
        <v>310</v>
      </c>
      <c r="D16" s="30" t="s">
        <v>311</v>
      </c>
      <c r="E16" s="30" t="s">
        <v>292</v>
      </c>
      <c r="F16" s="30"/>
      <c r="G16" s="17" t="s">
        <v>315</v>
      </c>
      <c r="H16" s="17" t="s">
        <v>31</v>
      </c>
      <c r="I16" s="17"/>
      <c r="J16" s="17" t="s">
        <v>17</v>
      </c>
      <c r="K16" s="17" t="s">
        <v>319</v>
      </c>
      <c r="L16" s="17"/>
      <c r="M16" s="17"/>
      <c r="N16" s="17"/>
      <c r="O16" s="17"/>
      <c r="P16" s="17"/>
      <c r="Q16" s="17"/>
      <c r="R16" s="17"/>
      <c r="S16" s="17"/>
    </row>
    <row r="17" spans="1:19" s="9" customFormat="1" ht="64.5" thickBot="1">
      <c r="A17" s="30" t="s">
        <v>71</v>
      </c>
      <c r="B17" s="30" t="s">
        <v>70</v>
      </c>
      <c r="C17" s="30" t="s">
        <v>28</v>
      </c>
      <c r="D17" s="30" t="s">
        <v>85</v>
      </c>
      <c r="E17" s="30" t="s">
        <v>69</v>
      </c>
      <c r="F17" s="17"/>
      <c r="G17" s="17" t="s">
        <v>68</v>
      </c>
      <c r="H17" s="17" t="s">
        <v>31</v>
      </c>
      <c r="I17" s="25">
        <v>794</v>
      </c>
      <c r="J17" s="17" t="s">
        <v>17</v>
      </c>
      <c r="K17" s="17"/>
      <c r="L17" s="17"/>
      <c r="M17" s="17" t="s">
        <v>67</v>
      </c>
      <c r="N17" s="17"/>
      <c r="O17" s="17" t="s">
        <v>18</v>
      </c>
      <c r="P17" s="17"/>
      <c r="Q17" s="17"/>
      <c r="R17" s="17"/>
      <c r="S17" s="17"/>
    </row>
    <row r="18" spans="1:19" s="9" customFormat="1" ht="51.75" thickBot="1">
      <c r="A18" s="30" t="s">
        <v>132</v>
      </c>
      <c r="B18" s="30" t="s">
        <v>133</v>
      </c>
      <c r="C18" s="30" t="s">
        <v>22</v>
      </c>
      <c r="D18" s="30" t="s">
        <v>131</v>
      </c>
      <c r="E18" s="30" t="s">
        <v>130</v>
      </c>
      <c r="F18" s="17" t="s">
        <v>129</v>
      </c>
      <c r="G18" s="17" t="s">
        <v>128</v>
      </c>
      <c r="H18" s="17" t="s">
        <v>31</v>
      </c>
      <c r="I18" s="25" t="s">
        <v>127</v>
      </c>
      <c r="J18" s="17" t="s">
        <v>17</v>
      </c>
      <c r="K18" s="17"/>
      <c r="L18" s="17"/>
      <c r="M18" s="17" t="s">
        <v>126</v>
      </c>
      <c r="N18" s="17"/>
      <c r="O18" s="17" t="s">
        <v>18</v>
      </c>
      <c r="P18" s="17"/>
      <c r="Q18" s="17"/>
      <c r="R18" s="17"/>
      <c r="S18" s="17"/>
    </row>
    <row r="19" spans="1:19" s="9" customFormat="1" ht="26.25" thickBot="1">
      <c r="A19" s="30" t="s">
        <v>137</v>
      </c>
      <c r="B19" s="30" t="s">
        <v>136</v>
      </c>
      <c r="C19" s="30" t="s">
        <v>22</v>
      </c>
      <c r="D19" s="30" t="s">
        <v>138</v>
      </c>
      <c r="E19" s="30" t="s">
        <v>135</v>
      </c>
      <c r="F19" s="17"/>
      <c r="G19" s="17" t="s">
        <v>134</v>
      </c>
      <c r="H19" s="17" t="s">
        <v>31</v>
      </c>
      <c r="I19" s="25">
        <v>627</v>
      </c>
      <c r="J19" s="17" t="s">
        <v>17</v>
      </c>
      <c r="K19" s="17"/>
      <c r="L19" s="17"/>
      <c r="M19" s="17" t="s">
        <v>140</v>
      </c>
      <c r="N19" s="17"/>
      <c r="O19" s="17" t="s">
        <v>18</v>
      </c>
      <c r="P19" s="17"/>
      <c r="Q19" s="17"/>
      <c r="R19" s="17"/>
      <c r="S19" s="17"/>
    </row>
    <row r="20" spans="1:19" s="9" customFormat="1" ht="39" thickBot="1">
      <c r="A20" s="30" t="s">
        <v>64</v>
      </c>
      <c r="B20" s="30" t="s">
        <v>157</v>
      </c>
      <c r="C20" s="30" t="s">
        <v>97</v>
      </c>
      <c r="D20" s="30" t="s">
        <v>156</v>
      </c>
      <c r="E20" s="30" t="s">
        <v>155</v>
      </c>
      <c r="F20" s="30"/>
      <c r="G20" s="17" t="s">
        <v>154</v>
      </c>
      <c r="H20" s="17" t="s">
        <v>31</v>
      </c>
      <c r="I20" s="25" t="s">
        <v>153</v>
      </c>
      <c r="J20" s="17" t="s">
        <v>17</v>
      </c>
      <c r="K20" s="17"/>
      <c r="L20" s="17"/>
      <c r="M20" s="17" t="s">
        <v>158</v>
      </c>
      <c r="N20" s="17"/>
      <c r="O20" s="17" t="s">
        <v>18</v>
      </c>
      <c r="P20" s="17"/>
      <c r="Q20" s="17"/>
      <c r="R20" s="17"/>
      <c r="S20" s="17"/>
    </row>
    <row r="21" spans="1:19" s="9" customFormat="1" ht="39" thickBot="1">
      <c r="A21" s="30" t="s">
        <v>185</v>
      </c>
      <c r="B21" s="30" t="s">
        <v>186</v>
      </c>
      <c r="C21" s="30" t="s">
        <v>22</v>
      </c>
      <c r="D21" s="30" t="s">
        <v>191</v>
      </c>
      <c r="E21" s="30" t="s">
        <v>188</v>
      </c>
      <c r="F21" s="30"/>
      <c r="G21" s="17" t="s">
        <v>146</v>
      </c>
      <c r="H21" s="17" t="s">
        <v>31</v>
      </c>
      <c r="I21" s="25" t="s">
        <v>187</v>
      </c>
      <c r="J21" s="17" t="s">
        <v>17</v>
      </c>
      <c r="K21" s="17"/>
      <c r="L21" s="17" t="s">
        <v>282</v>
      </c>
      <c r="M21" s="17" t="s">
        <v>184</v>
      </c>
      <c r="N21" s="17"/>
      <c r="O21" s="17" t="s">
        <v>18</v>
      </c>
      <c r="P21" s="17"/>
      <c r="Q21" s="17"/>
      <c r="R21" s="17"/>
      <c r="S21" s="17"/>
    </row>
    <row r="22" spans="1:19" s="9" customFormat="1" ht="39" thickBot="1">
      <c r="A22" s="30" t="s">
        <v>192</v>
      </c>
      <c r="B22" s="30" t="s">
        <v>193</v>
      </c>
      <c r="C22" s="30" t="s">
        <v>111</v>
      </c>
      <c r="D22" s="30"/>
      <c r="E22" s="30" t="s">
        <v>195</v>
      </c>
      <c r="F22" s="30"/>
      <c r="G22" s="17" t="s">
        <v>194</v>
      </c>
      <c r="H22" s="17" t="s">
        <v>31</v>
      </c>
      <c r="I22" s="25">
        <v>692</v>
      </c>
      <c r="J22" s="17" t="s">
        <v>17</v>
      </c>
      <c r="K22" s="17"/>
      <c r="L22" s="17"/>
      <c r="M22" s="17"/>
      <c r="N22" s="17" t="s">
        <v>18</v>
      </c>
      <c r="O22" s="17"/>
      <c r="Q22" s="8"/>
    </row>
    <row r="23" spans="1:19" s="9" customFormat="1" ht="39" thickBot="1">
      <c r="A23" s="30" t="s">
        <v>257</v>
      </c>
      <c r="B23" s="30" t="s">
        <v>258</v>
      </c>
      <c r="C23" s="30" t="s">
        <v>259</v>
      </c>
      <c r="D23" s="30"/>
      <c r="E23" s="30" t="s">
        <v>261</v>
      </c>
      <c r="F23" s="30" t="s">
        <v>260</v>
      </c>
      <c r="G23" s="17"/>
      <c r="H23" s="17" t="s">
        <v>31</v>
      </c>
      <c r="I23" s="25">
        <v>637</v>
      </c>
      <c r="J23" s="17" t="s">
        <v>17</v>
      </c>
      <c r="K23" s="17"/>
      <c r="L23" s="17" t="s">
        <v>279</v>
      </c>
      <c r="M23" s="17" t="s">
        <v>280</v>
      </c>
      <c r="N23" s="17"/>
      <c r="O23" s="17" t="s">
        <v>18</v>
      </c>
      <c r="Q23" s="8"/>
    </row>
    <row r="24" spans="1:19" s="9" customFormat="1" ht="39" thickBot="1">
      <c r="A24" s="30" t="s">
        <v>213</v>
      </c>
      <c r="B24" s="30" t="s">
        <v>212</v>
      </c>
      <c r="C24" s="30" t="s">
        <v>145</v>
      </c>
      <c r="D24" s="30"/>
      <c r="E24" s="30" t="s">
        <v>210</v>
      </c>
      <c r="F24" s="30"/>
      <c r="G24" s="17" t="s">
        <v>211</v>
      </c>
      <c r="H24" s="17" t="s">
        <v>31</v>
      </c>
      <c r="I24" s="25">
        <v>795</v>
      </c>
      <c r="J24" s="17" t="s">
        <v>17</v>
      </c>
      <c r="K24" s="17"/>
      <c r="L24" s="17"/>
      <c r="M24" s="17"/>
      <c r="N24" s="17" t="s">
        <v>18</v>
      </c>
      <c r="O24" s="17"/>
      <c r="Q24" s="8"/>
    </row>
    <row r="25" spans="1:19" s="9" customFormat="1" ht="51.75" thickBot="1">
      <c r="A25" s="30" t="s">
        <v>29</v>
      </c>
      <c r="B25" s="30" t="s">
        <v>214</v>
      </c>
      <c r="C25" s="30" t="s">
        <v>28</v>
      </c>
      <c r="D25" s="30" t="s">
        <v>197</v>
      </c>
      <c r="E25" s="30" t="s">
        <v>34</v>
      </c>
      <c r="F25" s="17" t="s">
        <v>32</v>
      </c>
      <c r="G25" s="17" t="s">
        <v>33</v>
      </c>
      <c r="H25" s="17" t="s">
        <v>31</v>
      </c>
      <c r="I25" s="25" t="s">
        <v>30</v>
      </c>
      <c r="J25" s="17" t="s">
        <v>17</v>
      </c>
      <c r="K25" s="17"/>
      <c r="L25" s="17" t="s">
        <v>282</v>
      </c>
      <c r="M25" s="17" t="s">
        <v>198</v>
      </c>
      <c r="N25" s="17"/>
      <c r="O25" s="17" t="s">
        <v>18</v>
      </c>
      <c r="Q25" s="8"/>
    </row>
    <row r="26" spans="1:19" s="9" customFormat="1" ht="26.25" thickBot="1">
      <c r="A26" s="30" t="s">
        <v>221</v>
      </c>
      <c r="B26" s="30" t="s">
        <v>220</v>
      </c>
      <c r="C26" s="30" t="s">
        <v>283</v>
      </c>
      <c r="D26" s="30" t="s">
        <v>249</v>
      </c>
      <c r="E26" s="30" t="s">
        <v>224</v>
      </c>
      <c r="F26" s="30"/>
      <c r="G26" s="17" t="s">
        <v>223</v>
      </c>
      <c r="H26" s="17" t="s">
        <v>31</v>
      </c>
      <c r="I26" s="25" t="s">
        <v>222</v>
      </c>
      <c r="J26" s="17" t="s">
        <v>17</v>
      </c>
      <c r="K26" s="17"/>
      <c r="L26" s="17"/>
      <c r="M26" s="17"/>
      <c r="N26" s="17"/>
      <c r="O26" s="17" t="s">
        <v>18</v>
      </c>
      <c r="Q26" s="8"/>
    </row>
    <row r="27" spans="1:19" s="9" customFormat="1" ht="51.75" thickBot="1">
      <c r="A27" s="30" t="s">
        <v>244</v>
      </c>
      <c r="B27" s="30" t="s">
        <v>243</v>
      </c>
      <c r="C27" s="30" t="s">
        <v>283</v>
      </c>
      <c r="D27" s="30"/>
      <c r="E27" s="30" t="s">
        <v>247</v>
      </c>
      <c r="F27" s="30"/>
      <c r="G27" s="17" t="s">
        <v>246</v>
      </c>
      <c r="H27" s="17" t="s">
        <v>31</v>
      </c>
      <c r="I27" s="25" t="s">
        <v>245</v>
      </c>
      <c r="J27" s="17" t="s">
        <v>17</v>
      </c>
      <c r="K27" s="17"/>
      <c r="L27" s="17"/>
      <c r="M27" s="17" t="s">
        <v>202</v>
      </c>
      <c r="N27" s="17"/>
      <c r="O27" s="17" t="s">
        <v>18</v>
      </c>
      <c r="Q27" s="8"/>
    </row>
  </sheetData>
  <hyperlinks>
    <hyperlink ref="M14" r:id="rId1"/>
    <hyperlink ref="M21" r:id="rId2"/>
    <hyperlink ref="M20" r:id="rId3" display="mailto:dafne_javier@hotmail.com"/>
    <hyperlink ref="M17" r:id="rId4"/>
    <hyperlink ref="M25" r:id="rId5" display="mailto:lpena@email.pucpr.edu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13"/>
  <sheetViews>
    <sheetView tabSelected="1" workbookViewId="0">
      <selection activeCell="C21" sqref="C21"/>
    </sheetView>
  </sheetViews>
  <sheetFormatPr defaultRowHeight="15"/>
  <cols>
    <col min="1" max="1" width="17" style="9" customWidth="1"/>
    <col min="2" max="2" width="14.85546875" style="9" customWidth="1"/>
    <col min="3" max="3" width="9.7109375" style="9" customWidth="1"/>
    <col min="4" max="4" width="11.42578125" style="9" customWidth="1"/>
  </cols>
  <sheetData>
    <row r="1" spans="1:4" ht="15.75" thickBot="1">
      <c r="A1" s="1" t="s">
        <v>1</v>
      </c>
      <c r="B1" s="1" t="s">
        <v>0</v>
      </c>
      <c r="C1" s="1" t="s">
        <v>2</v>
      </c>
      <c r="D1" s="3" t="s">
        <v>16</v>
      </c>
    </row>
    <row r="2" spans="1:4" ht="15.75" thickBot="1">
      <c r="A2" s="47" t="s">
        <v>44</v>
      </c>
      <c r="B2" s="47" t="s">
        <v>49</v>
      </c>
      <c r="C2" s="47" t="s">
        <v>22</v>
      </c>
      <c r="D2" s="48">
        <v>41927</v>
      </c>
    </row>
    <row r="3" spans="1:4" ht="15.75" thickBot="1">
      <c r="A3" s="47" t="s">
        <v>190</v>
      </c>
      <c r="B3" s="47" t="s">
        <v>189</v>
      </c>
      <c r="C3" s="47" t="s">
        <v>28</v>
      </c>
      <c r="D3" s="49">
        <v>42005</v>
      </c>
    </row>
    <row r="4" spans="1:4" ht="15.75" thickBot="1">
      <c r="A4" s="47" t="s">
        <v>182</v>
      </c>
      <c r="B4" s="47" t="s">
        <v>181</v>
      </c>
      <c r="C4" s="47" t="s">
        <v>22</v>
      </c>
      <c r="D4" s="49">
        <v>42005</v>
      </c>
    </row>
    <row r="5" spans="1:4" ht="15.75" thickBot="1">
      <c r="A5" s="47" t="s">
        <v>204</v>
      </c>
      <c r="B5" s="47" t="s">
        <v>205</v>
      </c>
      <c r="C5" s="47" t="s">
        <v>255</v>
      </c>
      <c r="D5" s="49">
        <v>42005</v>
      </c>
    </row>
    <row r="6" spans="1:4" ht="15.75" thickBot="1">
      <c r="A6" s="47" t="s">
        <v>230</v>
      </c>
      <c r="B6" s="47" t="s">
        <v>143</v>
      </c>
      <c r="C6" s="47" t="s">
        <v>283</v>
      </c>
      <c r="D6" s="49">
        <v>42186</v>
      </c>
    </row>
    <row r="7" spans="1:4" ht="15.75" thickBot="1">
      <c r="A7" s="50" t="s">
        <v>230</v>
      </c>
      <c r="B7" s="50" t="s">
        <v>231</v>
      </c>
      <c r="C7" s="50" t="s">
        <v>22</v>
      </c>
      <c r="D7" s="61">
        <v>41653</v>
      </c>
    </row>
    <row r="8" spans="1:4" ht="15.75" thickBot="1">
      <c r="A8" s="51" t="s">
        <v>144</v>
      </c>
      <c r="B8" s="51" t="s">
        <v>143</v>
      </c>
      <c r="C8" s="51" t="s">
        <v>488</v>
      </c>
      <c r="D8" s="52">
        <v>41640</v>
      </c>
    </row>
    <row r="9" spans="1:4" ht="15.75" thickBot="1">
      <c r="A9" s="47" t="s">
        <v>152</v>
      </c>
      <c r="B9" s="47" t="s">
        <v>151</v>
      </c>
      <c r="C9" s="47" t="s">
        <v>145</v>
      </c>
      <c r="D9" s="49">
        <v>42005</v>
      </c>
    </row>
    <row r="10" spans="1:4" ht="15.75" thickBot="1">
      <c r="A10" s="47" t="s">
        <v>21</v>
      </c>
      <c r="B10" s="47" t="s">
        <v>23</v>
      </c>
      <c r="C10" s="47" t="s">
        <v>22</v>
      </c>
      <c r="D10" s="49">
        <v>42005</v>
      </c>
    </row>
    <row r="11" spans="1:4" ht="15.75" thickBot="1">
      <c r="A11" s="47" t="s">
        <v>357</v>
      </c>
      <c r="B11" s="47" t="s">
        <v>356</v>
      </c>
      <c r="C11" s="47" t="s">
        <v>22</v>
      </c>
      <c r="D11" s="49">
        <v>42186</v>
      </c>
    </row>
    <row r="12" spans="1:4" ht="15.75" thickBot="1">
      <c r="A12" s="45" t="s">
        <v>465</v>
      </c>
      <c r="B12" s="45" t="s">
        <v>466</v>
      </c>
      <c r="C12" s="45" t="s">
        <v>111</v>
      </c>
      <c r="D12" s="49">
        <v>42005</v>
      </c>
    </row>
    <row r="13" spans="1:4" ht="15.75" thickBot="1">
      <c r="A13" s="47" t="s">
        <v>125</v>
      </c>
      <c r="B13" s="47" t="s">
        <v>344</v>
      </c>
      <c r="C13" s="47" t="s">
        <v>22</v>
      </c>
      <c r="D13" s="49">
        <v>42005</v>
      </c>
    </row>
    <row r="14" spans="1:4" ht="15.75" thickBot="1">
      <c r="A14" s="47" t="s">
        <v>125</v>
      </c>
      <c r="B14" s="47" t="s">
        <v>348</v>
      </c>
      <c r="C14" s="47" t="s">
        <v>22</v>
      </c>
      <c r="D14" s="49">
        <v>42005</v>
      </c>
    </row>
    <row r="15" spans="1:4" ht="15.75" thickBot="1">
      <c r="A15" s="53" t="s">
        <v>361</v>
      </c>
      <c r="B15" s="53" t="s">
        <v>464</v>
      </c>
      <c r="C15" s="53" t="s">
        <v>28</v>
      </c>
      <c r="D15" s="54">
        <v>42200</v>
      </c>
    </row>
    <row r="16" spans="1:4" ht="15.75" thickBot="1">
      <c r="A16" s="51" t="s">
        <v>338</v>
      </c>
      <c r="B16" s="69" t="s">
        <v>239</v>
      </c>
      <c r="C16" s="51" t="s">
        <v>22</v>
      </c>
      <c r="D16" s="52">
        <v>41640</v>
      </c>
    </row>
    <row r="17" spans="1:4" ht="15.75" thickBot="1">
      <c r="A17" s="47" t="s">
        <v>365</v>
      </c>
      <c r="B17" s="56" t="s">
        <v>364</v>
      </c>
      <c r="C17" s="47" t="s">
        <v>22</v>
      </c>
      <c r="D17" s="49">
        <v>42186</v>
      </c>
    </row>
    <row r="18" spans="1:4" ht="15.75" thickBot="1">
      <c r="A18" s="47" t="s">
        <v>363</v>
      </c>
      <c r="B18" s="56" t="s">
        <v>362</v>
      </c>
      <c r="C18" s="47" t="s">
        <v>310</v>
      </c>
      <c r="D18" s="49">
        <v>42186</v>
      </c>
    </row>
    <row r="19" spans="1:4" ht="15.75" thickBot="1">
      <c r="A19" s="57" t="s">
        <v>41</v>
      </c>
      <c r="B19" s="57" t="s">
        <v>40</v>
      </c>
      <c r="C19" s="57" t="s">
        <v>22</v>
      </c>
      <c r="D19" s="58">
        <v>42292</v>
      </c>
    </row>
    <row r="20" spans="1:4" ht="15.75" thickBot="1">
      <c r="A20" s="46" t="s">
        <v>486</v>
      </c>
      <c r="B20" s="46" t="s">
        <v>487</v>
      </c>
      <c r="C20" s="46" t="s">
        <v>28</v>
      </c>
      <c r="D20" s="49">
        <v>42005</v>
      </c>
    </row>
    <row r="21" spans="1:4" ht="15.75" thickBot="1">
      <c r="A21" s="51" t="s">
        <v>337</v>
      </c>
      <c r="B21" s="51" t="s">
        <v>147</v>
      </c>
      <c r="C21" s="51" t="s">
        <v>28</v>
      </c>
      <c r="D21" s="52">
        <v>41640</v>
      </c>
    </row>
    <row r="22" spans="1:4" ht="15.75" thickBot="1">
      <c r="A22" s="51" t="s">
        <v>225</v>
      </c>
      <c r="B22" s="51" t="s">
        <v>226</v>
      </c>
      <c r="C22" s="51" t="s">
        <v>22</v>
      </c>
      <c r="D22" s="52">
        <v>41640</v>
      </c>
    </row>
    <row r="23" spans="1:4" ht="15.75" thickBot="1">
      <c r="A23" s="47" t="s">
        <v>353</v>
      </c>
      <c r="B23" s="47" t="s">
        <v>72</v>
      </c>
      <c r="C23" s="47" t="s">
        <v>145</v>
      </c>
      <c r="D23" s="49">
        <v>42005</v>
      </c>
    </row>
    <row r="24" spans="1:4" ht="15.75" thickBot="1">
      <c r="A24" s="51" t="s">
        <v>74</v>
      </c>
      <c r="B24" s="51" t="s">
        <v>75</v>
      </c>
      <c r="C24" s="51" t="s">
        <v>22</v>
      </c>
      <c r="D24" s="52">
        <v>41640</v>
      </c>
    </row>
    <row r="25" spans="1:4" ht="15.75" thickBot="1">
      <c r="A25" s="59" t="s">
        <v>467</v>
      </c>
      <c r="B25" s="59" t="s">
        <v>468</v>
      </c>
      <c r="C25" s="59" t="s">
        <v>111</v>
      </c>
      <c r="D25" s="49">
        <v>42005</v>
      </c>
    </row>
    <row r="26" spans="1:4" ht="15.75" thickBot="1">
      <c r="A26" s="47" t="s">
        <v>397</v>
      </c>
      <c r="B26" s="47" t="s">
        <v>372</v>
      </c>
      <c r="C26" s="47" t="s">
        <v>28</v>
      </c>
      <c r="D26" s="49">
        <v>42186</v>
      </c>
    </row>
    <row r="27" spans="1:4" ht="27" thickBot="1">
      <c r="A27" s="59" t="s">
        <v>469</v>
      </c>
      <c r="B27" s="59" t="s">
        <v>470</v>
      </c>
      <c r="C27" s="59" t="s">
        <v>255</v>
      </c>
      <c r="D27" s="49">
        <v>42005</v>
      </c>
    </row>
    <row r="28" spans="1:4" ht="15.75" thickBot="1">
      <c r="A28" s="60" t="s">
        <v>471</v>
      </c>
      <c r="B28" s="60" t="s">
        <v>472</v>
      </c>
      <c r="C28" s="60" t="s">
        <v>145</v>
      </c>
      <c r="D28" s="49">
        <v>42005</v>
      </c>
    </row>
    <row r="29" spans="1:4" ht="15.75" thickBot="1">
      <c r="A29" s="47" t="s">
        <v>373</v>
      </c>
      <c r="B29" s="47" t="s">
        <v>238</v>
      </c>
      <c r="C29" s="47" t="s">
        <v>22</v>
      </c>
      <c r="D29" s="49">
        <v>42186</v>
      </c>
    </row>
    <row r="30" spans="1:4" ht="15.75" thickBot="1">
      <c r="A30" s="51" t="s">
        <v>270</v>
      </c>
      <c r="B30" s="51" t="s">
        <v>271</v>
      </c>
      <c r="C30" s="51" t="s">
        <v>22</v>
      </c>
      <c r="D30" s="52">
        <v>41640</v>
      </c>
    </row>
    <row r="31" spans="1:4" ht="15.75" thickBot="1">
      <c r="A31" s="47" t="s">
        <v>180</v>
      </c>
      <c r="B31" s="47" t="s">
        <v>179</v>
      </c>
      <c r="C31" s="47" t="s">
        <v>28</v>
      </c>
      <c r="D31" s="49">
        <v>41640</v>
      </c>
    </row>
    <row r="32" spans="1:4" ht="15.75" thickBot="1">
      <c r="A32" s="51" t="s">
        <v>79</v>
      </c>
      <c r="B32" s="51" t="s">
        <v>78</v>
      </c>
      <c r="C32" s="51" t="s">
        <v>22</v>
      </c>
      <c r="D32" s="52">
        <v>41640</v>
      </c>
    </row>
    <row r="33" spans="1:4" ht="15.75" thickBot="1">
      <c r="A33" s="51" t="s">
        <v>160</v>
      </c>
      <c r="B33" s="51" t="s">
        <v>161</v>
      </c>
      <c r="C33" s="51" t="s">
        <v>28</v>
      </c>
      <c r="D33" s="52">
        <v>41640</v>
      </c>
    </row>
    <row r="34" spans="1:4" ht="15.75" thickBot="1">
      <c r="A34" s="50" t="s">
        <v>240</v>
      </c>
      <c r="B34" s="50" t="s">
        <v>241</v>
      </c>
      <c r="C34" s="50" t="s">
        <v>28</v>
      </c>
      <c r="D34" s="61">
        <v>41653</v>
      </c>
    </row>
    <row r="35" spans="1:4" ht="15.75" thickBot="1">
      <c r="A35" s="44" t="s">
        <v>456</v>
      </c>
      <c r="B35" s="44" t="s">
        <v>151</v>
      </c>
      <c r="C35" s="44" t="s">
        <v>22</v>
      </c>
      <c r="D35" s="62">
        <v>41927</v>
      </c>
    </row>
    <row r="36" spans="1:4" ht="15.75" thickBot="1">
      <c r="A36" s="47" t="s">
        <v>313</v>
      </c>
      <c r="B36" s="47" t="s">
        <v>345</v>
      </c>
      <c r="C36" s="47" t="s">
        <v>22</v>
      </c>
      <c r="D36" s="49">
        <v>42005</v>
      </c>
    </row>
    <row r="37" spans="1:4" ht="15.75" thickBot="1">
      <c r="A37" s="47" t="s">
        <v>313</v>
      </c>
      <c r="B37" s="47" t="s">
        <v>312</v>
      </c>
      <c r="C37" s="47" t="s">
        <v>28</v>
      </c>
      <c r="D37" s="49">
        <v>42186</v>
      </c>
    </row>
    <row r="38" spans="1:4" ht="15.75" thickBot="1">
      <c r="A38" s="51" t="s">
        <v>234</v>
      </c>
      <c r="B38" s="51" t="s">
        <v>235</v>
      </c>
      <c r="C38" s="51" t="s">
        <v>489</v>
      </c>
      <c r="D38" s="52">
        <v>41640</v>
      </c>
    </row>
    <row r="39" spans="1:4" ht="15.75" thickBot="1">
      <c r="A39" s="47" t="s">
        <v>335</v>
      </c>
      <c r="B39" s="47" t="s">
        <v>27</v>
      </c>
      <c r="C39" s="47" t="s">
        <v>22</v>
      </c>
      <c r="D39" s="49">
        <v>42005</v>
      </c>
    </row>
    <row r="40" spans="1:4" ht="15.75" thickBot="1">
      <c r="A40" s="47" t="s">
        <v>265</v>
      </c>
      <c r="B40" s="47" t="s">
        <v>267</v>
      </c>
      <c r="C40" s="47" t="s">
        <v>266</v>
      </c>
      <c r="D40" s="49">
        <v>42005</v>
      </c>
    </row>
    <row r="41" spans="1:4" ht="15.75" thickBot="1">
      <c r="A41" s="47" t="s">
        <v>375</v>
      </c>
      <c r="B41" s="47" t="s">
        <v>374</v>
      </c>
      <c r="C41" s="47" t="s">
        <v>111</v>
      </c>
      <c r="D41" s="49">
        <v>42186</v>
      </c>
    </row>
    <row r="42" spans="1:4" ht="15.75" thickBot="1">
      <c r="A42" s="44" t="s">
        <v>350</v>
      </c>
      <c r="B42" s="44" t="s">
        <v>349</v>
      </c>
      <c r="C42" s="44" t="s">
        <v>22</v>
      </c>
      <c r="D42" s="49">
        <v>42186</v>
      </c>
    </row>
    <row r="43" spans="1:4" ht="15.75" thickBot="1">
      <c r="A43" s="51" t="s">
        <v>73</v>
      </c>
      <c r="B43" s="51" t="s">
        <v>72</v>
      </c>
      <c r="C43" s="51" t="s">
        <v>22</v>
      </c>
      <c r="D43" s="52">
        <v>41640</v>
      </c>
    </row>
    <row r="44" spans="1:4" ht="15.75" thickBot="1">
      <c r="A44" s="47" t="s">
        <v>121</v>
      </c>
      <c r="B44" s="47" t="s">
        <v>122</v>
      </c>
      <c r="C44" s="47" t="s">
        <v>28</v>
      </c>
      <c r="D44" s="49">
        <v>42005</v>
      </c>
    </row>
    <row r="45" spans="1:4" ht="15.75" thickBot="1">
      <c r="A45" s="51" t="s">
        <v>274</v>
      </c>
      <c r="B45" s="51" t="s">
        <v>276</v>
      </c>
      <c r="C45" s="51" t="s">
        <v>275</v>
      </c>
      <c r="D45" s="52">
        <v>41640</v>
      </c>
    </row>
    <row r="46" spans="1:4" ht="15.75" thickBot="1">
      <c r="A46" s="59" t="s">
        <v>473</v>
      </c>
      <c r="B46" s="59" t="s">
        <v>474</v>
      </c>
      <c r="C46" s="59" t="s">
        <v>145</v>
      </c>
      <c r="D46" s="49">
        <v>42005</v>
      </c>
    </row>
    <row r="47" spans="1:4" ht="15.75" thickBot="1">
      <c r="A47" s="47" t="s">
        <v>380</v>
      </c>
      <c r="B47" s="47" t="s">
        <v>379</v>
      </c>
      <c r="C47" s="47" t="s">
        <v>310</v>
      </c>
      <c r="D47" s="49">
        <v>42186</v>
      </c>
    </row>
    <row r="48" spans="1:4" ht="15.75" thickBot="1">
      <c r="A48" s="47" t="s">
        <v>207</v>
      </c>
      <c r="B48" s="47" t="s">
        <v>208</v>
      </c>
      <c r="C48" s="47" t="s">
        <v>97</v>
      </c>
      <c r="D48" s="49">
        <v>42186</v>
      </c>
    </row>
    <row r="49" spans="1:4" ht="15.75" thickBot="1">
      <c r="A49" s="47" t="s">
        <v>272</v>
      </c>
      <c r="B49" s="47" t="s">
        <v>273</v>
      </c>
      <c r="C49" s="47" t="s">
        <v>22</v>
      </c>
      <c r="D49" s="49">
        <v>42005</v>
      </c>
    </row>
    <row r="50" spans="1:4" ht="15.75" thickBot="1">
      <c r="A50" s="51" t="s">
        <v>110</v>
      </c>
      <c r="B50" s="51" t="s">
        <v>109</v>
      </c>
      <c r="C50" s="51" t="s">
        <v>111</v>
      </c>
      <c r="D50" s="52">
        <v>41640</v>
      </c>
    </row>
    <row r="51" spans="1:4" ht="15.75" thickBot="1">
      <c r="A51" s="59" t="s">
        <v>475</v>
      </c>
      <c r="B51" s="59" t="s">
        <v>476</v>
      </c>
      <c r="C51" s="59" t="s">
        <v>145</v>
      </c>
      <c r="D51" s="49">
        <v>42005</v>
      </c>
    </row>
    <row r="52" spans="1:4" ht="15.75" thickBot="1">
      <c r="A52" s="47" t="s">
        <v>382</v>
      </c>
      <c r="B52" s="47" t="s">
        <v>381</v>
      </c>
      <c r="C52" s="47"/>
      <c r="D52" s="49">
        <v>42186</v>
      </c>
    </row>
    <row r="53" spans="1:4" ht="15.75" thickBot="1">
      <c r="A53" s="47" t="s">
        <v>384</v>
      </c>
      <c r="B53" s="47" t="s">
        <v>383</v>
      </c>
      <c r="C53" s="47" t="s">
        <v>28</v>
      </c>
      <c r="D53" s="49">
        <v>42186</v>
      </c>
    </row>
    <row r="54" spans="1:4" ht="15.75" thickBot="1">
      <c r="A54" s="47" t="s">
        <v>93</v>
      </c>
      <c r="B54" s="47" t="s">
        <v>94</v>
      </c>
      <c r="C54" s="47" t="s">
        <v>22</v>
      </c>
      <c r="D54" s="49">
        <v>42005</v>
      </c>
    </row>
    <row r="55" spans="1:4" ht="15.75" thickBot="1">
      <c r="A55" s="51" t="s">
        <v>169</v>
      </c>
      <c r="B55" s="51" t="s">
        <v>168</v>
      </c>
      <c r="C55" s="51" t="s">
        <v>111</v>
      </c>
      <c r="D55" s="52">
        <v>41640</v>
      </c>
    </row>
    <row r="56" spans="1:4" ht="15.75" thickBot="1">
      <c r="A56" s="47" t="s">
        <v>42</v>
      </c>
      <c r="B56" s="47" t="s">
        <v>47</v>
      </c>
      <c r="C56" s="47" t="s">
        <v>22</v>
      </c>
      <c r="D56" s="48">
        <v>41927</v>
      </c>
    </row>
    <row r="57" spans="1:4" ht="15.75" thickBot="1">
      <c r="A57" s="51" t="s">
        <v>297</v>
      </c>
      <c r="B57" s="51" t="s">
        <v>296</v>
      </c>
      <c r="C57" s="51" t="s">
        <v>299</v>
      </c>
      <c r="D57" s="52">
        <v>41640</v>
      </c>
    </row>
    <row r="58" spans="1:4" ht="15.75" thickBot="1">
      <c r="A58" s="44" t="s">
        <v>386</v>
      </c>
      <c r="B58" s="44" t="s">
        <v>385</v>
      </c>
      <c r="C58" s="44" t="s">
        <v>22</v>
      </c>
      <c r="D58" s="49">
        <v>42186</v>
      </c>
    </row>
    <row r="59" spans="1:4" ht="15.75" thickBot="1">
      <c r="A59" s="47" t="s">
        <v>96</v>
      </c>
      <c r="B59" s="47" t="s">
        <v>98</v>
      </c>
      <c r="C59" s="47" t="s">
        <v>97</v>
      </c>
      <c r="D59" s="49">
        <v>42005</v>
      </c>
    </row>
    <row r="60" spans="1:4" ht="16.5" thickBot="1">
      <c r="A60" s="51" t="s">
        <v>339</v>
      </c>
      <c r="B60" s="55" t="s">
        <v>298</v>
      </c>
      <c r="C60" s="51" t="s">
        <v>340</v>
      </c>
      <c r="D60" s="52">
        <v>41640</v>
      </c>
    </row>
    <row r="61" spans="1:4" ht="15.75" thickBot="1">
      <c r="A61" s="47" t="s">
        <v>46</v>
      </c>
      <c r="B61" s="47" t="s">
        <v>51</v>
      </c>
      <c r="C61" s="47" t="s">
        <v>28</v>
      </c>
      <c r="D61" s="48">
        <v>41927</v>
      </c>
    </row>
    <row r="62" spans="1:4" ht="15.75" thickBot="1">
      <c r="A62" s="63" t="s">
        <v>25</v>
      </c>
      <c r="B62" s="63" t="s">
        <v>19</v>
      </c>
      <c r="C62" s="63" t="s">
        <v>20</v>
      </c>
      <c r="D62" s="49">
        <v>42005</v>
      </c>
    </row>
    <row r="63" spans="1:4" ht="15.75" thickBot="1">
      <c r="A63" s="63" t="s">
        <v>43</v>
      </c>
      <c r="B63" s="63" t="s">
        <v>48</v>
      </c>
      <c r="C63" s="63" t="s">
        <v>22</v>
      </c>
      <c r="D63" s="64">
        <v>41927</v>
      </c>
    </row>
    <row r="64" spans="1:4" ht="15.75" thickBot="1">
      <c r="A64" s="65" t="s">
        <v>390</v>
      </c>
      <c r="B64" s="65" t="s">
        <v>389</v>
      </c>
      <c r="C64" s="65" t="s">
        <v>22</v>
      </c>
      <c r="D64" s="49">
        <v>42186</v>
      </c>
    </row>
    <row r="65" spans="1:4" ht="15.75" thickBot="1">
      <c r="A65" s="51" t="s">
        <v>306</v>
      </c>
      <c r="B65" s="51" t="s">
        <v>307</v>
      </c>
      <c r="C65" s="51" t="s">
        <v>22</v>
      </c>
      <c r="D65" s="52">
        <v>41640</v>
      </c>
    </row>
    <row r="66" spans="1:4" ht="15.75" thickBot="1">
      <c r="A66" s="51" t="s">
        <v>215</v>
      </c>
      <c r="B66" s="51" t="s">
        <v>216</v>
      </c>
      <c r="C66" s="51" t="s">
        <v>488</v>
      </c>
      <c r="D66" s="52">
        <v>41640</v>
      </c>
    </row>
    <row r="67" spans="1:4" ht="15.75" thickBot="1">
      <c r="A67" s="47" t="s">
        <v>343</v>
      </c>
      <c r="B67" s="47" t="s">
        <v>342</v>
      </c>
      <c r="C67" s="47" t="s">
        <v>22</v>
      </c>
      <c r="D67" s="49">
        <v>42005</v>
      </c>
    </row>
    <row r="68" spans="1:4" ht="15.75" thickBot="1">
      <c r="A68" s="47" t="s">
        <v>45</v>
      </c>
      <c r="B68" s="47" t="s">
        <v>50</v>
      </c>
      <c r="C68" s="47" t="s">
        <v>22</v>
      </c>
      <c r="D68" s="48">
        <v>41927</v>
      </c>
    </row>
    <row r="69" spans="1:4" ht="15.75" thickBot="1">
      <c r="A69" s="47" t="s">
        <v>63</v>
      </c>
      <c r="B69" s="47" t="s">
        <v>346</v>
      </c>
      <c r="C69" s="47" t="s">
        <v>347</v>
      </c>
      <c r="D69" s="49">
        <v>42005</v>
      </c>
    </row>
    <row r="70" spans="1:4" ht="15.75" thickBot="1">
      <c r="A70" s="51" t="s">
        <v>104</v>
      </c>
      <c r="B70" s="51" t="s">
        <v>27</v>
      </c>
      <c r="C70" s="51" t="s">
        <v>97</v>
      </c>
      <c r="D70" s="52">
        <v>41640</v>
      </c>
    </row>
    <row r="71" spans="1:4" ht="15.75" thickBot="1">
      <c r="A71" s="51" t="s">
        <v>81</v>
      </c>
      <c r="B71" s="51" t="s">
        <v>80</v>
      </c>
      <c r="C71" s="51" t="s">
        <v>28</v>
      </c>
      <c r="D71" s="52">
        <v>41640</v>
      </c>
    </row>
    <row r="72" spans="1:4" ht="15.75" thickBot="1">
      <c r="A72" s="47" t="s">
        <v>392</v>
      </c>
      <c r="B72" s="47" t="s">
        <v>391</v>
      </c>
      <c r="C72" s="47" t="s">
        <v>22</v>
      </c>
      <c r="D72" s="49">
        <v>42186</v>
      </c>
    </row>
    <row r="73" spans="1:4" ht="15.75" thickBot="1">
      <c r="A73" s="59" t="s">
        <v>477</v>
      </c>
      <c r="B73" s="59" t="s">
        <v>478</v>
      </c>
      <c r="C73" s="59" t="s">
        <v>145</v>
      </c>
      <c r="D73" s="49">
        <v>42005</v>
      </c>
    </row>
    <row r="74" spans="1:4" ht="15.75" thickBot="1">
      <c r="A74" s="51" t="s">
        <v>295</v>
      </c>
      <c r="B74" s="51" t="s">
        <v>294</v>
      </c>
      <c r="C74" s="51" t="s">
        <v>28</v>
      </c>
      <c r="D74" s="52">
        <v>41640</v>
      </c>
    </row>
    <row r="75" spans="1:4" ht="15.75" thickBot="1">
      <c r="A75" s="51" t="s">
        <v>83</v>
      </c>
      <c r="B75" s="51" t="s">
        <v>82</v>
      </c>
      <c r="C75" s="51" t="s">
        <v>28</v>
      </c>
      <c r="D75" s="52">
        <v>41640</v>
      </c>
    </row>
    <row r="76" spans="1:4" ht="15.75" thickBot="1">
      <c r="A76" s="51" t="s">
        <v>288</v>
      </c>
      <c r="B76" s="51" t="s">
        <v>287</v>
      </c>
      <c r="C76" s="51" t="s">
        <v>22</v>
      </c>
      <c r="D76" s="52">
        <v>41640</v>
      </c>
    </row>
    <row r="77" spans="1:4" ht="15.75" thickBot="1">
      <c r="A77" s="51" t="s">
        <v>236</v>
      </c>
      <c r="B77" s="51" t="s">
        <v>237</v>
      </c>
      <c r="C77" s="51" t="s">
        <v>22</v>
      </c>
      <c r="D77" s="52">
        <v>41640</v>
      </c>
    </row>
    <row r="78" spans="1:4" ht="15.75" thickBot="1">
      <c r="A78" s="47" t="s">
        <v>336</v>
      </c>
      <c r="B78" s="47" t="s">
        <v>78</v>
      </c>
      <c r="C78" s="47" t="s">
        <v>22</v>
      </c>
      <c r="D78" s="49">
        <v>42005</v>
      </c>
    </row>
    <row r="79" spans="1:4" ht="15.75" thickBot="1">
      <c r="A79" s="51" t="s">
        <v>77</v>
      </c>
      <c r="B79" s="51" t="s">
        <v>76</v>
      </c>
      <c r="C79" s="51" t="s">
        <v>22</v>
      </c>
      <c r="D79" s="52">
        <v>41640</v>
      </c>
    </row>
    <row r="80" spans="1:4" ht="15.75" thickBot="1">
      <c r="A80" s="47" t="s">
        <v>394</v>
      </c>
      <c r="B80" s="47" t="s">
        <v>393</v>
      </c>
      <c r="C80" s="47"/>
      <c r="D80" s="66">
        <v>42186</v>
      </c>
    </row>
    <row r="81" spans="1:4" ht="15.75" thickBot="1">
      <c r="A81" s="59" t="s">
        <v>479</v>
      </c>
      <c r="B81" s="59" t="s">
        <v>480</v>
      </c>
      <c r="C81" s="59" t="s">
        <v>481</v>
      </c>
      <c r="D81" s="49">
        <v>42005</v>
      </c>
    </row>
    <row r="82" spans="1:4" ht="15.75" thickBot="1">
      <c r="A82" s="60" t="s">
        <v>482</v>
      </c>
      <c r="B82" s="60" t="s">
        <v>483</v>
      </c>
      <c r="C82" s="60" t="s">
        <v>145</v>
      </c>
      <c r="D82" s="49">
        <v>42005</v>
      </c>
    </row>
    <row r="83" spans="1:4" ht="15.75" thickBot="1">
      <c r="A83" s="50" t="s">
        <v>113</v>
      </c>
      <c r="B83" s="50" t="s">
        <v>112</v>
      </c>
      <c r="C83" s="50" t="s">
        <v>111</v>
      </c>
      <c r="D83" s="67">
        <v>41640</v>
      </c>
    </row>
    <row r="84" spans="1:4" ht="15.75" thickBot="1">
      <c r="A84" s="63" t="s">
        <v>395</v>
      </c>
      <c r="B84" s="63" t="s">
        <v>364</v>
      </c>
      <c r="C84" s="63" t="s">
        <v>22</v>
      </c>
      <c r="D84" s="49">
        <v>42186</v>
      </c>
    </row>
    <row r="85" spans="1:4" ht="15.75" thickBot="1">
      <c r="A85" s="63" t="s">
        <v>24</v>
      </c>
      <c r="B85" s="63" t="s">
        <v>26</v>
      </c>
      <c r="C85" s="63" t="s">
        <v>22</v>
      </c>
      <c r="D85" s="49">
        <v>42005</v>
      </c>
    </row>
    <row r="86" spans="1:4" ht="15.75" thickBot="1">
      <c r="A86" s="47" t="s">
        <v>165</v>
      </c>
      <c r="B86" s="47" t="s">
        <v>166</v>
      </c>
      <c r="C86" s="47" t="s">
        <v>28</v>
      </c>
      <c r="D86" s="49">
        <v>42005</v>
      </c>
    </row>
    <row r="87" spans="1:4" ht="15.75" thickBot="1">
      <c r="A87" s="68" t="s">
        <v>484</v>
      </c>
      <c r="B87" s="68" t="s">
        <v>485</v>
      </c>
      <c r="C87" s="68" t="s">
        <v>111</v>
      </c>
      <c r="D87" s="49">
        <v>42005</v>
      </c>
    </row>
    <row r="95" spans="1:4">
      <c r="A95" s="7"/>
      <c r="B95" s="7"/>
      <c r="C95" s="7"/>
      <c r="D95" s="8"/>
    </row>
    <row r="96" spans="1:4">
      <c r="A96" s="7"/>
      <c r="B96" s="7"/>
      <c r="C96" s="7"/>
      <c r="D96" s="8"/>
    </row>
    <row r="97" spans="1:4">
      <c r="A97" s="7"/>
      <c r="B97" s="7"/>
      <c r="C97" s="7"/>
      <c r="D97" s="8"/>
    </row>
    <row r="98" spans="1:4">
      <c r="A98" s="7"/>
      <c r="B98" s="7"/>
      <c r="C98" s="7"/>
      <c r="D98" s="8"/>
    </row>
    <row r="99" spans="1:4">
      <c r="A99" s="7"/>
      <c r="B99" s="7"/>
      <c r="C99" s="7"/>
      <c r="D99" s="8"/>
    </row>
    <row r="100" spans="1:4">
      <c r="A100" s="7"/>
      <c r="B100" s="7"/>
      <c r="C100" s="7"/>
      <c r="D100" s="8"/>
    </row>
    <row r="101" spans="1:4">
      <c r="A101" s="7"/>
      <c r="B101" s="7"/>
      <c r="C101" s="7"/>
      <c r="D101" s="8"/>
    </row>
    <row r="102" spans="1:4">
      <c r="A102" s="7"/>
      <c r="B102" s="7"/>
      <c r="C102" s="7"/>
      <c r="D102" s="8"/>
    </row>
    <row r="103" spans="1:4">
      <c r="A103" s="7"/>
      <c r="B103" s="7"/>
      <c r="C103" s="7"/>
      <c r="D103" s="8"/>
    </row>
    <row r="104" spans="1:4">
      <c r="A104" s="7"/>
      <c r="B104" s="7"/>
      <c r="C104" s="7"/>
      <c r="D104" s="8"/>
    </row>
    <row r="105" spans="1:4">
      <c r="A105" s="7"/>
      <c r="B105" s="7"/>
      <c r="C105" s="7"/>
      <c r="D105" s="8"/>
    </row>
    <row r="106" spans="1:4">
      <c r="A106" s="7"/>
      <c r="B106" s="7"/>
      <c r="C106" s="7"/>
      <c r="D106" s="8"/>
    </row>
    <row r="107" spans="1:4">
      <c r="A107" s="7"/>
      <c r="B107" s="7"/>
      <c r="C107" s="7"/>
      <c r="D107" s="8"/>
    </row>
    <row r="108" spans="1:4">
      <c r="A108" s="7"/>
      <c r="B108" s="7"/>
      <c r="C108" s="7"/>
      <c r="D108" s="8"/>
    </row>
    <row r="109" spans="1:4">
      <c r="A109" s="7"/>
      <c r="B109" s="7"/>
      <c r="C109" s="7"/>
      <c r="D109" s="8"/>
    </row>
    <row r="110" spans="1:4">
      <c r="A110" s="7"/>
      <c r="B110" s="7"/>
      <c r="C110" s="7"/>
      <c r="D110" s="8"/>
    </row>
    <row r="111" spans="1:4">
      <c r="A111" s="7"/>
      <c r="B111" s="7"/>
      <c r="C111" s="7"/>
      <c r="D111" s="8"/>
    </row>
    <row r="112" spans="1:4">
      <c r="A112" s="7"/>
      <c r="B112" s="7"/>
      <c r="C112" s="7"/>
      <c r="D112" s="8"/>
    </row>
    <row r="113" spans="1:4">
      <c r="A113" s="7"/>
      <c r="B113" s="7"/>
      <c r="C113" s="7"/>
      <c r="D113" s="8"/>
    </row>
    <row r="114" spans="1:4">
      <c r="A114" s="7"/>
      <c r="B114" s="7"/>
      <c r="C114" s="7"/>
      <c r="D114" s="8"/>
    </row>
    <row r="115" spans="1:4">
      <c r="A115" s="7"/>
      <c r="B115" s="7"/>
      <c r="C115" s="7"/>
      <c r="D115" s="8"/>
    </row>
    <row r="116" spans="1:4">
      <c r="A116" s="7"/>
      <c r="B116" s="7"/>
      <c r="C116" s="7"/>
      <c r="D116" s="8"/>
    </row>
    <row r="117" spans="1:4">
      <c r="A117" s="7"/>
      <c r="B117" s="7"/>
      <c r="C117" s="7"/>
      <c r="D117" s="8"/>
    </row>
    <row r="118" spans="1:4">
      <c r="A118" s="7"/>
      <c r="B118" s="7"/>
      <c r="C118" s="7"/>
      <c r="D118" s="8"/>
    </row>
    <row r="119" spans="1:4">
      <c r="A119" s="7"/>
      <c r="B119" s="7"/>
      <c r="C119" s="7"/>
      <c r="D119" s="8"/>
    </row>
    <row r="120" spans="1:4">
      <c r="A120" s="7"/>
      <c r="B120" s="7"/>
      <c r="C120" s="7"/>
      <c r="D120" s="8"/>
    </row>
    <row r="121" spans="1:4">
      <c r="A121" s="7"/>
      <c r="B121" s="7"/>
      <c r="C121" s="7"/>
      <c r="D121" s="8"/>
    </row>
    <row r="122" spans="1:4">
      <c r="A122" s="7"/>
      <c r="B122" s="7"/>
      <c r="C122" s="7"/>
      <c r="D122" s="8"/>
    </row>
    <row r="123" spans="1:4">
      <c r="A123" s="7"/>
      <c r="B123" s="7"/>
      <c r="C123" s="7"/>
      <c r="D123" s="8"/>
    </row>
    <row r="124" spans="1:4">
      <c r="A124" s="7"/>
      <c r="B124" s="7"/>
      <c r="C124" s="7"/>
      <c r="D124" s="8"/>
    </row>
    <row r="125" spans="1:4">
      <c r="A125" s="7"/>
      <c r="B125" s="7"/>
      <c r="C125" s="7"/>
      <c r="D125" s="8"/>
    </row>
    <row r="126" spans="1:4">
      <c r="A126" s="7"/>
      <c r="B126" s="7"/>
      <c r="C126" s="7"/>
      <c r="D126" s="8"/>
    </row>
    <row r="127" spans="1:4">
      <c r="A127" s="7"/>
      <c r="B127" s="7"/>
      <c r="C127" s="7"/>
      <c r="D127" s="8"/>
    </row>
    <row r="128" spans="1:4">
      <c r="A128" s="7"/>
      <c r="B128" s="7"/>
      <c r="C128" s="7"/>
      <c r="D128" s="8"/>
    </row>
    <row r="129" spans="1:4">
      <c r="A129" s="7"/>
      <c r="B129" s="7"/>
      <c r="C129" s="7"/>
      <c r="D129" s="8"/>
    </row>
    <row r="130" spans="1:4">
      <c r="A130" s="7"/>
      <c r="B130" s="7"/>
      <c r="C130" s="7"/>
      <c r="D130" s="7"/>
    </row>
    <row r="131" spans="1:4">
      <c r="A131" s="7"/>
      <c r="B131" s="7"/>
      <c r="C131" s="7"/>
      <c r="D131" s="8"/>
    </row>
    <row r="132" spans="1:4">
      <c r="A132" s="7"/>
      <c r="B132" s="7"/>
      <c r="C132" s="7"/>
      <c r="D132" s="8"/>
    </row>
    <row r="133" spans="1:4">
      <c r="A133" s="7"/>
      <c r="B133" s="7"/>
      <c r="C133" s="7"/>
      <c r="D133" s="8"/>
    </row>
    <row r="134" spans="1:4">
      <c r="A134" s="7"/>
      <c r="B134" s="7"/>
      <c r="C134" s="7"/>
      <c r="D134" s="8"/>
    </row>
    <row r="135" spans="1:4">
      <c r="A135" s="7"/>
      <c r="B135" s="7"/>
      <c r="C135" s="7"/>
      <c r="D135" s="8"/>
    </row>
    <row r="136" spans="1:4">
      <c r="A136" s="7"/>
      <c r="B136" s="7"/>
      <c r="C136" s="7"/>
      <c r="D136" s="8"/>
    </row>
    <row r="137" spans="1:4">
      <c r="A137" s="7"/>
      <c r="B137" s="7"/>
      <c r="C137" s="7"/>
      <c r="D137" s="8"/>
    </row>
    <row r="138" spans="1:4">
      <c r="A138" s="7"/>
      <c r="B138" s="7"/>
      <c r="C138" s="7"/>
      <c r="D138" s="8"/>
    </row>
    <row r="139" spans="1:4">
      <c r="A139" s="7"/>
      <c r="B139" s="7"/>
      <c r="C139" s="7"/>
      <c r="D139" s="8"/>
    </row>
    <row r="140" spans="1:4">
      <c r="A140" s="7"/>
      <c r="B140" s="7"/>
      <c r="C140" s="7"/>
      <c r="D140" s="8"/>
    </row>
    <row r="141" spans="1:4">
      <c r="A141" s="7"/>
      <c r="B141" s="7"/>
      <c r="C141" s="7"/>
      <c r="D141" s="8"/>
    </row>
    <row r="142" spans="1:4">
      <c r="A142" s="7"/>
      <c r="B142" s="7"/>
      <c r="C142" s="7"/>
      <c r="D142" s="8"/>
    </row>
    <row r="143" spans="1:4">
      <c r="A143" s="7"/>
      <c r="B143" s="7"/>
      <c r="C143" s="7"/>
      <c r="D143" s="8"/>
    </row>
    <row r="144" spans="1:4">
      <c r="A144" s="7"/>
      <c r="B144" s="7"/>
      <c r="C144" s="7"/>
      <c r="D144" s="8"/>
    </row>
    <row r="145" spans="1:4">
      <c r="A145" s="7"/>
      <c r="B145" s="7"/>
      <c r="C145" s="7"/>
      <c r="D145" s="8"/>
    </row>
    <row r="146" spans="1:4">
      <c r="A146" s="7"/>
      <c r="B146" s="7"/>
      <c r="C146" s="7"/>
      <c r="D146" s="8"/>
    </row>
    <row r="147" spans="1:4">
      <c r="A147" s="7"/>
      <c r="B147" s="7"/>
      <c r="C147" s="7"/>
      <c r="D147" s="8"/>
    </row>
    <row r="148" spans="1:4">
      <c r="A148" s="7"/>
      <c r="B148" s="7"/>
      <c r="C148" s="7"/>
      <c r="D148" s="8"/>
    </row>
    <row r="149" spans="1:4">
      <c r="A149" s="7"/>
      <c r="B149" s="7"/>
      <c r="C149" s="7"/>
      <c r="D149" s="8"/>
    </row>
    <row r="150" spans="1:4">
      <c r="A150" s="7"/>
      <c r="B150" s="7"/>
      <c r="C150" s="7"/>
      <c r="D150" s="8"/>
    </row>
    <row r="151" spans="1:4">
      <c r="A151" s="7"/>
      <c r="B151" s="7"/>
      <c r="C151" s="7"/>
      <c r="D151" s="8"/>
    </row>
    <row r="152" spans="1:4">
      <c r="A152" s="7"/>
      <c r="B152" s="7"/>
      <c r="C152" s="7"/>
      <c r="D152" s="8"/>
    </row>
    <row r="153" spans="1:4">
      <c r="A153" s="7"/>
      <c r="B153" s="7"/>
      <c r="C153" s="7"/>
      <c r="D153" s="8"/>
    </row>
    <row r="154" spans="1:4">
      <c r="A154" s="7"/>
      <c r="B154" s="7"/>
      <c r="C154" s="7"/>
      <c r="D154" s="8"/>
    </row>
    <row r="155" spans="1:4">
      <c r="A155" s="7"/>
      <c r="B155" s="7"/>
      <c r="C155" s="7"/>
      <c r="D155" s="8"/>
    </row>
    <row r="156" spans="1:4">
      <c r="A156" s="7"/>
      <c r="B156" s="7"/>
      <c r="C156" s="7"/>
      <c r="D156" s="8"/>
    </row>
    <row r="157" spans="1:4">
      <c r="A157" s="7"/>
      <c r="B157" s="7"/>
      <c r="C157" s="7"/>
      <c r="D157" s="8"/>
    </row>
    <row r="158" spans="1:4">
      <c r="A158" s="7"/>
      <c r="B158" s="7"/>
      <c r="C158" s="7"/>
      <c r="D158" s="8"/>
    </row>
    <row r="159" spans="1:4">
      <c r="A159" s="7"/>
      <c r="B159" s="7"/>
      <c r="C159" s="7"/>
      <c r="D159" s="8"/>
    </row>
    <row r="160" spans="1:4">
      <c r="A160" s="7"/>
      <c r="B160" s="7"/>
      <c r="C160" s="7"/>
      <c r="D160" s="8"/>
    </row>
    <row r="161" spans="1:4">
      <c r="A161" s="7"/>
      <c r="B161" s="7"/>
      <c r="C161" s="7"/>
      <c r="D161" s="8"/>
    </row>
    <row r="162" spans="1:4">
      <c r="A162" s="7"/>
      <c r="B162" s="7"/>
      <c r="C162" s="7"/>
      <c r="D162" s="8"/>
    </row>
    <row r="163" spans="1:4">
      <c r="A163" s="7"/>
      <c r="B163" s="7"/>
      <c r="C163" s="7"/>
      <c r="D163" s="8"/>
    </row>
    <row r="164" spans="1:4">
      <c r="A164" s="7"/>
      <c r="B164" s="7"/>
      <c r="C164" s="7"/>
      <c r="D164" s="8"/>
    </row>
    <row r="165" spans="1:4">
      <c r="A165" s="7"/>
      <c r="B165" s="7"/>
      <c r="C165" s="7"/>
      <c r="D165" s="8"/>
    </row>
    <row r="166" spans="1:4">
      <c r="A166" s="7"/>
      <c r="B166" s="7"/>
      <c r="C166" s="7"/>
      <c r="D166" s="8"/>
    </row>
    <row r="167" spans="1:4">
      <c r="A167" s="7"/>
      <c r="B167" s="7"/>
      <c r="C167" s="7"/>
      <c r="D167" s="8"/>
    </row>
    <row r="168" spans="1:4">
      <c r="A168" s="7"/>
      <c r="B168" s="7"/>
      <c r="C168" s="7"/>
      <c r="D168" s="8"/>
    </row>
    <row r="169" spans="1:4">
      <c r="A169" s="7"/>
      <c r="B169" s="7"/>
      <c r="C169" s="7"/>
      <c r="D169" s="8"/>
    </row>
    <row r="170" spans="1:4">
      <c r="A170" s="7"/>
      <c r="B170" s="7"/>
      <c r="C170" s="7"/>
      <c r="D170" s="8"/>
    </row>
    <row r="171" spans="1:4">
      <c r="A171" s="7"/>
      <c r="B171" s="7"/>
      <c r="C171" s="7"/>
      <c r="D171" s="8"/>
    </row>
    <row r="172" spans="1:4">
      <c r="A172" s="7"/>
      <c r="B172" s="7"/>
      <c r="C172" s="7"/>
      <c r="D172" s="8"/>
    </row>
    <row r="173" spans="1:4">
      <c r="A173" s="7"/>
      <c r="B173" s="7"/>
      <c r="C173" s="7"/>
      <c r="D173" s="8"/>
    </row>
    <row r="174" spans="1:4">
      <c r="A174" s="7"/>
      <c r="B174" s="7"/>
      <c r="C174" s="7"/>
      <c r="D174" s="8"/>
    </row>
    <row r="175" spans="1:4">
      <c r="A175" s="7"/>
      <c r="B175" s="7"/>
      <c r="C175" s="7"/>
      <c r="D175" s="8"/>
    </row>
    <row r="176" spans="1:4">
      <c r="A176" s="7"/>
      <c r="B176" s="7"/>
      <c r="C176" s="7"/>
      <c r="D176" s="8"/>
    </row>
    <row r="177" spans="1:4">
      <c r="A177" s="7"/>
      <c r="B177" s="7"/>
      <c r="C177" s="7"/>
      <c r="D177" s="8"/>
    </row>
    <row r="178" spans="1:4">
      <c r="A178" s="7"/>
      <c r="B178" s="7"/>
      <c r="C178" s="7"/>
      <c r="D178" s="8"/>
    </row>
    <row r="179" spans="1:4">
      <c r="A179" s="7"/>
      <c r="B179" s="7"/>
      <c r="C179" s="7"/>
      <c r="D179" s="8"/>
    </row>
    <row r="180" spans="1:4">
      <c r="A180" s="7"/>
      <c r="B180" s="7"/>
      <c r="C180" s="7"/>
      <c r="D180" s="8"/>
    </row>
    <row r="181" spans="1:4">
      <c r="A181" s="7"/>
      <c r="B181" s="7"/>
      <c r="C181" s="7"/>
      <c r="D181" s="8"/>
    </row>
    <row r="182" spans="1:4">
      <c r="A182" s="7"/>
      <c r="B182" s="7"/>
      <c r="C182" s="7"/>
      <c r="D182" s="8"/>
    </row>
    <row r="183" spans="1:4">
      <c r="A183" s="7"/>
      <c r="B183" s="7"/>
      <c r="C183" s="7"/>
      <c r="D183" s="8"/>
    </row>
    <row r="184" spans="1:4">
      <c r="A184" s="7"/>
      <c r="B184" s="7"/>
      <c r="C184" s="7"/>
      <c r="D184" s="8"/>
    </row>
    <row r="185" spans="1:4">
      <c r="A185" s="7"/>
      <c r="B185" s="7"/>
      <c r="C185" s="7"/>
      <c r="D185" s="8"/>
    </row>
    <row r="186" spans="1:4">
      <c r="A186" s="7"/>
      <c r="B186" s="7"/>
      <c r="C186" s="7"/>
      <c r="D186" s="8"/>
    </row>
    <row r="187" spans="1:4">
      <c r="A187" s="7"/>
      <c r="B187" s="7"/>
      <c r="C187" s="7"/>
      <c r="D187" s="8"/>
    </row>
    <row r="188" spans="1:4">
      <c r="A188" s="7"/>
      <c r="B188" s="7"/>
      <c r="C188" s="7"/>
      <c r="D188" s="8"/>
    </row>
    <row r="189" spans="1:4">
      <c r="A189" s="7"/>
      <c r="B189" s="7"/>
      <c r="C189" s="7"/>
      <c r="D189" s="8"/>
    </row>
    <row r="190" spans="1:4">
      <c r="A190" s="7"/>
      <c r="B190" s="7"/>
      <c r="C190" s="7"/>
      <c r="D190" s="8"/>
    </row>
    <row r="191" spans="1:4">
      <c r="A191" s="7"/>
      <c r="B191" s="7"/>
      <c r="C191" s="7"/>
      <c r="D191" s="8"/>
    </row>
    <row r="192" spans="1:4">
      <c r="A192" s="7"/>
      <c r="B192" s="7"/>
      <c r="C192" s="7"/>
      <c r="D192" s="8"/>
    </row>
    <row r="193" spans="1:4">
      <c r="A193" s="7"/>
      <c r="B193" s="7"/>
      <c r="C193" s="7"/>
      <c r="D193" s="8"/>
    </row>
    <row r="194" spans="1:4">
      <c r="A194" s="7"/>
      <c r="B194" s="7"/>
      <c r="C194" s="7"/>
      <c r="D194" s="8"/>
    </row>
    <row r="195" spans="1:4">
      <c r="A195" s="7"/>
      <c r="B195" s="7"/>
      <c r="C195" s="7"/>
      <c r="D195" s="8"/>
    </row>
    <row r="196" spans="1:4">
      <c r="A196" s="7"/>
      <c r="B196" s="7"/>
      <c r="C196" s="7"/>
      <c r="D196" s="8"/>
    </row>
    <row r="197" spans="1:4">
      <c r="A197" s="7"/>
      <c r="B197" s="7"/>
      <c r="C197" s="7"/>
      <c r="D197" s="8"/>
    </row>
    <row r="198" spans="1:4">
      <c r="A198" s="7"/>
      <c r="B198" s="7"/>
      <c r="C198" s="7"/>
      <c r="D198" s="8"/>
    </row>
    <row r="199" spans="1:4">
      <c r="A199" s="7"/>
      <c r="B199" s="7"/>
      <c r="C199" s="7"/>
      <c r="D199" s="8"/>
    </row>
    <row r="200" spans="1:4">
      <c r="A200" s="7"/>
      <c r="B200" s="7"/>
      <c r="C200" s="7"/>
      <c r="D200" s="8"/>
    </row>
    <row r="201" spans="1:4">
      <c r="A201" s="7"/>
      <c r="B201" s="7"/>
      <c r="C201" s="7"/>
      <c r="D201" s="8"/>
    </row>
    <row r="202" spans="1:4">
      <c r="A202" s="7"/>
      <c r="B202" s="7"/>
      <c r="C202" s="7"/>
      <c r="D202" s="8"/>
    </row>
    <row r="203" spans="1:4">
      <c r="A203" s="7"/>
      <c r="B203" s="7"/>
      <c r="C203" s="7"/>
      <c r="D203" s="8"/>
    </row>
    <row r="204" spans="1:4">
      <c r="A204" s="7"/>
      <c r="B204" s="7"/>
      <c r="C204" s="7"/>
      <c r="D204" s="8"/>
    </row>
    <row r="205" spans="1:4">
      <c r="A205" s="7"/>
      <c r="B205" s="7"/>
      <c r="C205" s="7"/>
      <c r="D205" s="8"/>
    </row>
    <row r="206" spans="1:4">
      <c r="A206" s="7"/>
      <c r="B206" s="7"/>
      <c r="C206" s="7"/>
      <c r="D206" s="8"/>
    </row>
    <row r="207" spans="1:4">
      <c r="A207" s="7"/>
      <c r="B207" s="7"/>
      <c r="C207" s="7"/>
      <c r="D207" s="8"/>
    </row>
    <row r="208" spans="1:4">
      <c r="A208" s="7"/>
      <c r="B208" s="7"/>
      <c r="C208" s="7"/>
      <c r="D208" s="8"/>
    </row>
    <row r="209" spans="1:4">
      <c r="A209" s="7"/>
      <c r="B209" s="7"/>
      <c r="C209" s="7"/>
      <c r="D209" s="8"/>
    </row>
    <row r="210" spans="1:4">
      <c r="A210" s="7"/>
      <c r="B210" s="7"/>
      <c r="C210" s="7"/>
      <c r="D210" s="8"/>
    </row>
    <row r="211" spans="1:4">
      <c r="A211" s="7"/>
      <c r="B211" s="7"/>
      <c r="C211" s="7"/>
      <c r="D211" s="8"/>
    </row>
    <row r="212" spans="1:4">
      <c r="A212" s="7"/>
      <c r="B212" s="7"/>
      <c r="C212" s="7"/>
      <c r="D212" s="8"/>
    </row>
    <row r="213" spans="1:4">
      <c r="A213" s="7"/>
      <c r="B213" s="7"/>
      <c r="C213" s="7"/>
      <c r="D213" s="8"/>
    </row>
  </sheetData>
  <sortState ref="A3:D76">
    <sortCondition ref="A2"/>
  </sortState>
  <pageMargins left="0.7" right="0.7" top="0.75" bottom="0.75" header="0.3" footer="0.3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dzayas</dc:creator>
  <cp:lastModifiedBy>DBROOKS</cp:lastModifiedBy>
  <cp:lastPrinted>2014-05-15T20:38:01Z</cp:lastPrinted>
  <dcterms:created xsi:type="dcterms:W3CDTF">2011-12-13T13:30:43Z</dcterms:created>
  <dcterms:modified xsi:type="dcterms:W3CDTF">2014-06-08T14:03:15Z</dcterms:modified>
</cp:coreProperties>
</file>